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135"/>
  </bookViews>
  <sheets>
    <sheet name="Лист1" sheetId="22" r:id="rId1"/>
  </sheets>
  <calcPr calcId="145621" calcOnSave="0"/>
</workbook>
</file>

<file path=xl/calcChain.xml><?xml version="1.0" encoding="utf-8"?>
<calcChain xmlns="http://schemas.openxmlformats.org/spreadsheetml/2006/main">
  <c r="C234" i="22" l="1"/>
  <c r="C229" i="22" l="1"/>
  <c r="I229" i="22"/>
  <c r="C230" i="22"/>
  <c r="I230" i="22"/>
  <c r="C231" i="22"/>
  <c r="I231" i="22"/>
  <c r="C232" i="22"/>
  <c r="I232" i="22"/>
  <c r="C233" i="22"/>
  <c r="I233" i="22"/>
  <c r="I228" i="22"/>
  <c r="C228" i="22"/>
  <c r="I227" i="22"/>
  <c r="C227" i="22"/>
  <c r="I226" i="22"/>
  <c r="C226" i="22"/>
  <c r="C197" i="22"/>
  <c r="I197" i="22"/>
  <c r="C198" i="22"/>
  <c r="I198" i="22"/>
  <c r="C199" i="22"/>
  <c r="I199" i="22"/>
  <c r="C200" i="22"/>
  <c r="I200" i="22"/>
  <c r="C201" i="22"/>
  <c r="I201" i="22"/>
  <c r="C202" i="22"/>
  <c r="I202" i="22"/>
  <c r="C203" i="22"/>
  <c r="I203" i="22"/>
  <c r="C204" i="22"/>
  <c r="I204" i="22"/>
  <c r="C205" i="22"/>
  <c r="I205" i="22"/>
  <c r="C206" i="22"/>
  <c r="I206" i="22"/>
  <c r="C207" i="22"/>
  <c r="I207" i="22"/>
  <c r="C208" i="22"/>
  <c r="I208" i="22"/>
  <c r="C209" i="22"/>
  <c r="I209" i="22"/>
  <c r="C210" i="22"/>
  <c r="I210" i="22"/>
  <c r="C211" i="22"/>
  <c r="I211" i="22"/>
  <c r="C212" i="22"/>
  <c r="I212" i="22"/>
  <c r="C213" i="22"/>
  <c r="I213" i="22"/>
  <c r="C214" i="22"/>
  <c r="I214" i="22"/>
  <c r="C215" i="22"/>
  <c r="I215" i="22"/>
  <c r="C216" i="22"/>
  <c r="I216" i="22"/>
  <c r="C217" i="22"/>
  <c r="I217" i="22"/>
  <c r="C218" i="22"/>
  <c r="I218" i="22"/>
  <c r="C219" i="22"/>
  <c r="I219" i="22"/>
  <c r="C220" i="22"/>
  <c r="I220" i="22"/>
  <c r="C221" i="22"/>
  <c r="I221" i="22"/>
  <c r="C222" i="22"/>
  <c r="I222" i="22"/>
  <c r="C223" i="22"/>
  <c r="I223" i="22"/>
  <c r="C224" i="22"/>
  <c r="I224" i="22"/>
  <c r="I196" i="22"/>
  <c r="C196" i="22"/>
  <c r="I195" i="22"/>
  <c r="C195" i="22"/>
  <c r="I194" i="22"/>
  <c r="C194" i="22"/>
  <c r="I193" i="22"/>
  <c r="C193" i="22"/>
  <c r="I192" i="22"/>
  <c r="C192" i="22"/>
  <c r="I191" i="22"/>
  <c r="C191" i="22"/>
  <c r="I190" i="22"/>
  <c r="C190" i="22"/>
  <c r="C184" i="22"/>
  <c r="I184" i="22"/>
  <c r="C185" i="22"/>
  <c r="I185" i="22"/>
  <c r="C186" i="22"/>
  <c r="I186" i="22"/>
  <c r="C187" i="22"/>
  <c r="I187" i="22"/>
  <c r="C188" i="22"/>
  <c r="I188" i="22"/>
  <c r="I183" i="22"/>
  <c r="C183" i="22"/>
  <c r="I182" i="22"/>
  <c r="C182" i="22"/>
  <c r="C173" i="22"/>
  <c r="I173" i="22"/>
  <c r="C174" i="22"/>
  <c r="I174" i="22"/>
  <c r="C175" i="22"/>
  <c r="I175" i="22"/>
  <c r="C176" i="22"/>
  <c r="I176" i="22"/>
  <c r="C177" i="22"/>
  <c r="I177" i="22"/>
  <c r="C178" i="22"/>
  <c r="I178" i="22"/>
  <c r="C179" i="22"/>
  <c r="I179" i="22"/>
  <c r="C180" i="22"/>
  <c r="I180" i="22"/>
  <c r="I172" i="22"/>
  <c r="C172" i="22"/>
  <c r="I171" i="22"/>
  <c r="I170" i="22" s="1"/>
  <c r="C171" i="22"/>
  <c r="C164" i="22"/>
  <c r="I164" i="22"/>
  <c r="C165" i="22"/>
  <c r="I165" i="22"/>
  <c r="C166" i="22"/>
  <c r="I166" i="22"/>
  <c r="C167" i="22"/>
  <c r="I167" i="22"/>
  <c r="C168" i="22"/>
  <c r="I168" i="22"/>
  <c r="C169" i="22"/>
  <c r="I169" i="22"/>
  <c r="I163" i="22"/>
  <c r="C163" i="22"/>
  <c r="I162" i="22"/>
  <c r="C162" i="22"/>
  <c r="I160" i="22"/>
  <c r="C160" i="22"/>
  <c r="I159" i="22"/>
  <c r="C159" i="22"/>
  <c r="I158" i="22"/>
  <c r="C158" i="22"/>
  <c r="I157" i="22"/>
  <c r="C157" i="22"/>
  <c r="C150" i="22"/>
  <c r="I150" i="22"/>
  <c r="C151" i="22"/>
  <c r="I151" i="22"/>
  <c r="C152" i="22"/>
  <c r="I152" i="22"/>
  <c r="C153" i="22"/>
  <c r="I153" i="22"/>
  <c r="C154" i="22"/>
  <c r="I154" i="22"/>
  <c r="C155" i="22"/>
  <c r="I155" i="22"/>
  <c r="I149" i="22"/>
  <c r="C149" i="22"/>
  <c r="I148" i="22"/>
  <c r="C148" i="22"/>
  <c r="I147" i="22"/>
  <c r="C147" i="22"/>
  <c r="I146" i="22"/>
  <c r="C146" i="22"/>
  <c r="I145" i="22"/>
  <c r="C145" i="22"/>
  <c r="I144" i="22"/>
  <c r="C144" i="22"/>
  <c r="C138" i="22"/>
  <c r="I138" i="22"/>
  <c r="C139" i="22"/>
  <c r="I139" i="22"/>
  <c r="C140" i="22"/>
  <c r="I140" i="22"/>
  <c r="C141" i="22"/>
  <c r="I141" i="22"/>
  <c r="C142" i="22"/>
  <c r="I142" i="22"/>
  <c r="I137" i="22"/>
  <c r="I136" i="22" s="1"/>
  <c r="C137" i="22"/>
  <c r="I135" i="22"/>
  <c r="I134" i="22" s="1"/>
  <c r="C135" i="22"/>
  <c r="D143" i="22"/>
  <c r="E143" i="22"/>
  <c r="F143" i="22"/>
  <c r="G143" i="22"/>
  <c r="H143" i="22"/>
  <c r="I133" i="22"/>
  <c r="C133" i="22"/>
  <c r="I132" i="22"/>
  <c r="C132" i="22"/>
  <c r="I131" i="22"/>
  <c r="C131" i="22"/>
  <c r="I130" i="22"/>
  <c r="C130" i="22"/>
  <c r="I129" i="22"/>
  <c r="C129" i="22"/>
  <c r="I128" i="22"/>
  <c r="C128" i="22"/>
  <c r="I127" i="22"/>
  <c r="C127" i="22"/>
  <c r="I126" i="22"/>
  <c r="C126" i="22"/>
  <c r="I125" i="22"/>
  <c r="C125" i="22"/>
  <c r="D225" i="22"/>
  <c r="E225" i="22"/>
  <c r="F225" i="22"/>
  <c r="G225" i="22"/>
  <c r="H225" i="22"/>
  <c r="I225" i="22"/>
  <c r="J225" i="22"/>
  <c r="K225" i="22"/>
  <c r="L225" i="22"/>
  <c r="M225" i="22"/>
  <c r="D189" i="22"/>
  <c r="E189" i="22"/>
  <c r="F189" i="22"/>
  <c r="G189" i="22"/>
  <c r="H189" i="22"/>
  <c r="J189" i="22"/>
  <c r="K189" i="22"/>
  <c r="L189" i="22"/>
  <c r="M189" i="22"/>
  <c r="N189" i="22"/>
  <c r="D181" i="22"/>
  <c r="E181" i="22"/>
  <c r="F181" i="22"/>
  <c r="G181" i="22"/>
  <c r="H181" i="22"/>
  <c r="J181" i="22"/>
  <c r="K181" i="22"/>
  <c r="L181" i="22"/>
  <c r="M181" i="22"/>
  <c r="D170" i="22"/>
  <c r="E170" i="22"/>
  <c r="F170" i="22"/>
  <c r="G170" i="22"/>
  <c r="H170" i="22"/>
  <c r="J170" i="22"/>
  <c r="K170" i="22"/>
  <c r="L170" i="22"/>
  <c r="M170" i="22"/>
  <c r="D161" i="22"/>
  <c r="E161" i="22"/>
  <c r="F161" i="22"/>
  <c r="G161" i="22"/>
  <c r="H161" i="22"/>
  <c r="J161" i="22"/>
  <c r="K161" i="22"/>
  <c r="L161" i="22"/>
  <c r="M161" i="22"/>
  <c r="D156" i="22"/>
  <c r="E156" i="22"/>
  <c r="F156" i="22"/>
  <c r="G156" i="22"/>
  <c r="H156" i="22"/>
  <c r="J156" i="22"/>
  <c r="K156" i="22"/>
  <c r="L156" i="22"/>
  <c r="M156" i="22"/>
  <c r="J143" i="22"/>
  <c r="K143" i="22"/>
  <c r="L143" i="22"/>
  <c r="M143" i="22"/>
  <c r="D136" i="22"/>
  <c r="E136" i="22"/>
  <c r="F136" i="22"/>
  <c r="G136" i="22"/>
  <c r="H136" i="22"/>
  <c r="J136" i="22"/>
  <c r="K136" i="22"/>
  <c r="L136" i="22"/>
  <c r="M136" i="22"/>
  <c r="D134" i="22"/>
  <c r="E134" i="22"/>
  <c r="F134" i="22"/>
  <c r="G134" i="22"/>
  <c r="H134" i="22"/>
  <c r="J134" i="22"/>
  <c r="K134" i="22"/>
  <c r="L134" i="22"/>
  <c r="M134" i="22"/>
  <c r="D124" i="22"/>
  <c r="E124" i="22"/>
  <c r="F124" i="22"/>
  <c r="G124" i="22"/>
  <c r="H124" i="22"/>
  <c r="I124" i="22"/>
  <c r="J124" i="22"/>
  <c r="K124" i="22"/>
  <c r="L124" i="22"/>
  <c r="M124" i="22"/>
  <c r="C115" i="22"/>
  <c r="I115" i="22"/>
  <c r="C116" i="22"/>
  <c r="I116" i="22"/>
  <c r="C117" i="22"/>
  <c r="I117" i="22"/>
  <c r="C118" i="22"/>
  <c r="I118" i="22"/>
  <c r="C119" i="22"/>
  <c r="I119" i="22"/>
  <c r="C120" i="22"/>
  <c r="I120" i="22"/>
  <c r="C121" i="22"/>
  <c r="I121" i="22"/>
  <c r="C122" i="22"/>
  <c r="I122" i="22"/>
  <c r="C123" i="22"/>
  <c r="I123" i="22"/>
  <c r="I114" i="22"/>
  <c r="C114" i="22"/>
  <c r="I113" i="22"/>
  <c r="C113" i="22"/>
  <c r="I112" i="22"/>
  <c r="C112" i="22"/>
  <c r="I111" i="22"/>
  <c r="I110" i="22" s="1"/>
  <c r="C111" i="22"/>
  <c r="D110" i="22"/>
  <c r="E110" i="22"/>
  <c r="F110" i="22"/>
  <c r="G110" i="22"/>
  <c r="H110" i="22"/>
  <c r="J110" i="22"/>
  <c r="K110" i="22"/>
  <c r="L110" i="22"/>
  <c r="M110" i="22"/>
  <c r="C107" i="22"/>
  <c r="I107" i="22"/>
  <c r="C108" i="22"/>
  <c r="I108" i="22"/>
  <c r="C109" i="22"/>
  <c r="I109" i="22"/>
  <c r="I106" i="22"/>
  <c r="C106" i="22"/>
  <c r="I105" i="22"/>
  <c r="C105" i="22"/>
  <c r="I104" i="22"/>
  <c r="C104" i="22"/>
  <c r="I103" i="22"/>
  <c r="C103" i="22"/>
  <c r="I102" i="22"/>
  <c r="C102" i="22"/>
  <c r="I101" i="22"/>
  <c r="I100" i="22" s="1"/>
  <c r="C101" i="22"/>
  <c r="D100" i="22"/>
  <c r="E100" i="22"/>
  <c r="F100" i="22"/>
  <c r="G100" i="22"/>
  <c r="H100" i="22"/>
  <c r="J100" i="22"/>
  <c r="K100" i="22"/>
  <c r="L100" i="22"/>
  <c r="M100" i="22"/>
  <c r="C92" i="22"/>
  <c r="I92" i="22"/>
  <c r="C93" i="22"/>
  <c r="I93" i="22"/>
  <c r="C94" i="22"/>
  <c r="I94" i="22"/>
  <c r="C95" i="22"/>
  <c r="I95" i="22"/>
  <c r="C96" i="22"/>
  <c r="I96" i="22"/>
  <c r="C97" i="22"/>
  <c r="I97" i="22"/>
  <c r="C98" i="22"/>
  <c r="I98" i="22"/>
  <c r="C99" i="22"/>
  <c r="I99" i="22"/>
  <c r="I91" i="22"/>
  <c r="C91" i="22"/>
  <c r="I90" i="22"/>
  <c r="C90" i="22"/>
  <c r="I89" i="22"/>
  <c r="C89" i="22"/>
  <c r="D88" i="22"/>
  <c r="E88" i="22"/>
  <c r="F88" i="22"/>
  <c r="G88" i="22"/>
  <c r="H88" i="22"/>
  <c r="J88" i="22"/>
  <c r="K88" i="22"/>
  <c r="L88" i="22"/>
  <c r="M88" i="22"/>
  <c r="C81" i="22"/>
  <c r="I81" i="22"/>
  <c r="C82" i="22"/>
  <c r="I82" i="22"/>
  <c r="C83" i="22"/>
  <c r="I83" i="22"/>
  <c r="C84" i="22"/>
  <c r="I84" i="22"/>
  <c r="C85" i="22"/>
  <c r="I85" i="22"/>
  <c r="C86" i="22"/>
  <c r="I86" i="22"/>
  <c r="C87" i="22"/>
  <c r="I87" i="22"/>
  <c r="I80" i="22"/>
  <c r="C80" i="22"/>
  <c r="I79" i="22"/>
  <c r="C79" i="22"/>
  <c r="D78" i="22"/>
  <c r="E78" i="22"/>
  <c r="F78" i="22"/>
  <c r="G78" i="22"/>
  <c r="H78" i="22"/>
  <c r="J78" i="22"/>
  <c r="K78" i="22"/>
  <c r="L78" i="22"/>
  <c r="M78" i="22"/>
  <c r="I77" i="22"/>
  <c r="C77" i="22"/>
  <c r="I76" i="22"/>
  <c r="C76" i="22"/>
  <c r="I75" i="22"/>
  <c r="C75" i="22"/>
  <c r="I74" i="22"/>
  <c r="C74" i="22"/>
  <c r="I73" i="22"/>
  <c r="C73" i="22"/>
  <c r="I72" i="22"/>
  <c r="I71" i="22" s="1"/>
  <c r="C72" i="22"/>
  <c r="D71" i="22"/>
  <c r="E71" i="22"/>
  <c r="F71" i="22"/>
  <c r="G71" i="22"/>
  <c r="H71" i="22"/>
  <c r="J71" i="22"/>
  <c r="K71" i="22"/>
  <c r="L71" i="22"/>
  <c r="M71" i="22"/>
  <c r="C59" i="22"/>
  <c r="I59" i="22"/>
  <c r="C60" i="22"/>
  <c r="I60" i="22"/>
  <c r="C61" i="22"/>
  <c r="I61" i="22"/>
  <c r="C62" i="22"/>
  <c r="I62" i="22"/>
  <c r="C63" i="22"/>
  <c r="I63" i="22"/>
  <c r="C64" i="22"/>
  <c r="I64" i="22"/>
  <c r="C65" i="22"/>
  <c r="I65" i="22"/>
  <c r="C66" i="22"/>
  <c r="I66" i="22"/>
  <c r="C67" i="22"/>
  <c r="I67" i="22"/>
  <c r="C68" i="22"/>
  <c r="I68" i="22"/>
  <c r="C69" i="22"/>
  <c r="I69" i="22"/>
  <c r="C70" i="22"/>
  <c r="I70" i="22"/>
  <c r="I58" i="22"/>
  <c r="C58" i="22"/>
  <c r="I57" i="22"/>
  <c r="C57" i="22"/>
  <c r="I56" i="22"/>
  <c r="C56" i="22"/>
  <c r="D55" i="22"/>
  <c r="E55" i="22"/>
  <c r="F55" i="22"/>
  <c r="G55" i="22"/>
  <c r="H55" i="22"/>
  <c r="I55" i="22"/>
  <c r="J55" i="22"/>
  <c r="K55" i="22"/>
  <c r="L55" i="22"/>
  <c r="M55" i="22"/>
  <c r="D52" i="22"/>
  <c r="E52" i="22"/>
  <c r="F52" i="22"/>
  <c r="G52" i="22"/>
  <c r="H52" i="22"/>
  <c r="C42" i="22"/>
  <c r="I42" i="22"/>
  <c r="C43" i="22"/>
  <c r="I43" i="22"/>
  <c r="C44" i="22"/>
  <c r="I44" i="22"/>
  <c r="C45" i="22"/>
  <c r="I45" i="22"/>
  <c r="C46" i="22"/>
  <c r="I46" i="22"/>
  <c r="C47" i="22"/>
  <c r="I47" i="22"/>
  <c r="C48" i="22"/>
  <c r="I48" i="22"/>
  <c r="C49" i="22"/>
  <c r="I49" i="22"/>
  <c r="C50" i="22"/>
  <c r="I50" i="22"/>
  <c r="C51" i="22"/>
  <c r="I51" i="22"/>
  <c r="I41" i="22"/>
  <c r="C41" i="22"/>
  <c r="I40" i="22"/>
  <c r="C40" i="22"/>
  <c r="I39" i="22"/>
  <c r="C39" i="22"/>
  <c r="I38" i="22"/>
  <c r="C38" i="22"/>
  <c r="I37" i="22"/>
  <c r="C37" i="22"/>
  <c r="I36" i="22"/>
  <c r="C36" i="22"/>
  <c r="I35" i="22"/>
  <c r="C35" i="22"/>
  <c r="I25" i="22"/>
  <c r="I26" i="22"/>
  <c r="I27" i="22"/>
  <c r="I28" i="22"/>
  <c r="I29" i="22"/>
  <c r="I30" i="22"/>
  <c r="I31" i="22"/>
  <c r="I32" i="22"/>
  <c r="I33" i="22"/>
  <c r="I24" i="22"/>
  <c r="I23" i="22"/>
  <c r="I22" i="22"/>
  <c r="I21" i="22"/>
  <c r="I10" i="22"/>
  <c r="I11" i="22"/>
  <c r="I12" i="22"/>
  <c r="I13" i="22"/>
  <c r="I14" i="22"/>
  <c r="I15" i="22"/>
  <c r="I16" i="22"/>
  <c r="I17" i="22"/>
  <c r="I18" i="22"/>
  <c r="I19" i="22"/>
  <c r="I9" i="22"/>
  <c r="D34" i="22"/>
  <c r="E34" i="22"/>
  <c r="F34" i="22"/>
  <c r="G34" i="22"/>
  <c r="H34" i="22"/>
  <c r="J34" i="22"/>
  <c r="K34" i="22"/>
  <c r="L34" i="22"/>
  <c r="M34" i="22"/>
  <c r="N34" i="22"/>
  <c r="O34" i="22"/>
  <c r="P34" i="22"/>
  <c r="Q34" i="22"/>
  <c r="S34" i="22"/>
  <c r="T34" i="22"/>
  <c r="C24" i="22"/>
  <c r="C25" i="22"/>
  <c r="C26" i="22"/>
  <c r="C27" i="22"/>
  <c r="C28" i="22"/>
  <c r="C29" i="22"/>
  <c r="C30" i="22"/>
  <c r="C31" i="22"/>
  <c r="C32" i="22"/>
  <c r="C33" i="22"/>
  <c r="C23" i="22"/>
  <c r="C22" i="22"/>
  <c r="C21" i="22"/>
  <c r="D20" i="22"/>
  <c r="E20" i="22"/>
  <c r="F20" i="22"/>
  <c r="G20" i="22"/>
  <c r="H20" i="22"/>
  <c r="J20" i="22"/>
  <c r="K20" i="22"/>
  <c r="L20" i="22"/>
  <c r="M20" i="22"/>
  <c r="N20" i="22"/>
  <c r="O20" i="22"/>
  <c r="P20" i="22"/>
  <c r="Q20" i="22"/>
  <c r="S20" i="22"/>
  <c r="T20" i="22"/>
  <c r="U20" i="22"/>
  <c r="V20" i="22"/>
  <c r="W20" i="22"/>
  <c r="X20" i="22"/>
  <c r="D8" i="22"/>
  <c r="E8" i="22"/>
  <c r="F8" i="22"/>
  <c r="G8" i="22"/>
  <c r="H8" i="22"/>
  <c r="J8" i="22"/>
  <c r="K8" i="22"/>
  <c r="L8" i="22"/>
  <c r="L7" i="22" s="1"/>
  <c r="M8" i="22"/>
  <c r="C10" i="22"/>
  <c r="C11" i="22"/>
  <c r="C12" i="22"/>
  <c r="C13" i="22"/>
  <c r="C14" i="22"/>
  <c r="C15" i="22"/>
  <c r="C16" i="22"/>
  <c r="C17" i="22"/>
  <c r="C18" i="22"/>
  <c r="C19" i="22"/>
  <c r="C9" i="22"/>
  <c r="I78" i="22" l="1"/>
  <c r="I88" i="22"/>
  <c r="I181" i="22"/>
  <c r="I143" i="22"/>
  <c r="I161" i="22"/>
  <c r="I156" i="22"/>
  <c r="I34" i="22"/>
  <c r="M7" i="22"/>
  <c r="I189" i="22"/>
  <c r="C143" i="22"/>
  <c r="K7" i="22"/>
  <c r="E7" i="22"/>
  <c r="H7" i="22"/>
  <c r="D7" i="22"/>
  <c r="F7" i="22"/>
  <c r="G7" i="22"/>
  <c r="I20" i="22"/>
  <c r="I8" i="22"/>
  <c r="J7" i="22"/>
  <c r="P189" i="22"/>
  <c r="Q189" i="22"/>
  <c r="P170" i="22"/>
  <c r="Q170" i="22"/>
  <c r="P181" i="22"/>
  <c r="Q181" i="22"/>
  <c r="P156" i="22"/>
  <c r="Q156" i="22"/>
  <c r="P161" i="22"/>
  <c r="Q161" i="22"/>
  <c r="P143" i="22"/>
  <c r="Q143" i="22"/>
  <c r="P136" i="22"/>
  <c r="Q136" i="22"/>
  <c r="C189" i="22"/>
  <c r="C225" i="22"/>
  <c r="N225" i="22"/>
  <c r="O225" i="22"/>
  <c r="P225" i="22"/>
  <c r="Q225" i="22"/>
  <c r="S225" i="22"/>
  <c r="T225" i="22"/>
  <c r="U225" i="22"/>
  <c r="V225" i="22"/>
  <c r="W225" i="22"/>
  <c r="X225" i="22"/>
  <c r="O189" i="22"/>
  <c r="O181" i="22"/>
  <c r="N181" i="22"/>
  <c r="C181" i="22"/>
  <c r="O170" i="22"/>
  <c r="N170" i="22"/>
  <c r="C170" i="22"/>
  <c r="O161" i="22"/>
  <c r="N161" i="22"/>
  <c r="C161" i="22"/>
  <c r="O156" i="22"/>
  <c r="N156" i="22"/>
  <c r="C156" i="22"/>
  <c r="O143" i="22"/>
  <c r="N143" i="22"/>
  <c r="O136" i="22"/>
  <c r="N136" i="22"/>
  <c r="C136" i="22"/>
  <c r="P134" i="22"/>
  <c r="Q134" i="22"/>
  <c r="O134" i="22"/>
  <c r="N134" i="22"/>
  <c r="C134" i="22"/>
  <c r="P124" i="22"/>
  <c r="Q124" i="22"/>
  <c r="O124" i="22"/>
  <c r="N124" i="22"/>
  <c r="C124" i="22"/>
  <c r="P110" i="22"/>
  <c r="Q110" i="22"/>
  <c r="O110" i="22"/>
  <c r="N110" i="22"/>
  <c r="C110" i="22"/>
  <c r="O100" i="22"/>
  <c r="P100" i="22"/>
  <c r="Q100" i="22"/>
  <c r="N100" i="22"/>
  <c r="C100" i="22"/>
  <c r="P88" i="22"/>
  <c r="Q88" i="22"/>
  <c r="O88" i="22"/>
  <c r="N88" i="22"/>
  <c r="C88" i="22"/>
  <c r="P78" i="22"/>
  <c r="Q78" i="22"/>
  <c r="O78" i="22"/>
  <c r="N78" i="22"/>
  <c r="C78" i="22"/>
  <c r="C71" i="22"/>
  <c r="P71" i="22"/>
  <c r="Q71" i="22"/>
  <c r="O71" i="22"/>
  <c r="N71" i="22"/>
  <c r="P55" i="22"/>
  <c r="O55" i="22"/>
  <c r="N55" i="22"/>
  <c r="C55" i="22"/>
  <c r="C34" i="22"/>
  <c r="C20" i="22"/>
  <c r="C8" i="22"/>
  <c r="P8" i="22"/>
  <c r="Q8" i="22"/>
  <c r="O8" i="22"/>
  <c r="N8" i="22"/>
  <c r="R226" i="22"/>
  <c r="R227" i="22"/>
  <c r="R228" i="22"/>
  <c r="R229" i="22"/>
  <c r="R230" i="22"/>
  <c r="R231" i="22"/>
  <c r="R232" i="22"/>
  <c r="R233" i="22"/>
  <c r="R57" i="22"/>
  <c r="S71" i="22"/>
  <c r="T71" i="22"/>
  <c r="U71" i="22"/>
  <c r="V71" i="22"/>
  <c r="W71" i="22"/>
  <c r="X71" i="22"/>
  <c r="S78" i="22"/>
  <c r="T78" i="22"/>
  <c r="U78" i="22"/>
  <c r="V78" i="22"/>
  <c r="W78" i="22"/>
  <c r="X78" i="22"/>
  <c r="S88" i="22"/>
  <c r="T88" i="22"/>
  <c r="U88" i="22"/>
  <c r="V88" i="22"/>
  <c r="W88" i="22"/>
  <c r="X88" i="22"/>
  <c r="S100" i="22"/>
  <c r="T100" i="22"/>
  <c r="U100" i="22"/>
  <c r="V100" i="22"/>
  <c r="W100" i="22"/>
  <c r="X100" i="22"/>
  <c r="R105" i="22"/>
  <c r="R223" i="22"/>
  <c r="R222" i="22"/>
  <c r="R221" i="22"/>
  <c r="R220" i="22"/>
  <c r="R219" i="22"/>
  <c r="R218" i="22"/>
  <c r="R217" i="22"/>
  <c r="R216" i="22"/>
  <c r="R215" i="22"/>
  <c r="R214" i="22"/>
  <c r="R213" i="22"/>
  <c r="R212" i="22"/>
  <c r="R211" i="22"/>
  <c r="R210" i="22"/>
  <c r="R209" i="22"/>
  <c r="R208" i="22"/>
  <c r="R207" i="22"/>
  <c r="R206" i="22"/>
  <c r="R205" i="22"/>
  <c r="R204" i="22"/>
  <c r="R203" i="22"/>
  <c r="R202" i="22"/>
  <c r="R201" i="22"/>
  <c r="R200" i="22"/>
  <c r="R199" i="22"/>
  <c r="R198" i="22"/>
  <c r="R197" i="22"/>
  <c r="R196" i="22"/>
  <c r="R195" i="22"/>
  <c r="R194" i="22"/>
  <c r="R193" i="22"/>
  <c r="R192" i="22"/>
  <c r="R191" i="22"/>
  <c r="R190" i="22"/>
  <c r="X189" i="22"/>
  <c r="R188" i="22"/>
  <c r="R187" i="22"/>
  <c r="R186" i="22"/>
  <c r="R185" i="22"/>
  <c r="R184" i="22"/>
  <c r="R183" i="22"/>
  <c r="R182" i="22"/>
  <c r="X181" i="22"/>
  <c r="W181" i="22"/>
  <c r="V181" i="22"/>
  <c r="U181" i="22"/>
  <c r="T181" i="22"/>
  <c r="S181" i="22"/>
  <c r="R180" i="22"/>
  <c r="R179" i="22"/>
  <c r="R178" i="22"/>
  <c r="R177" i="22"/>
  <c r="R176" i="22"/>
  <c r="R175" i="22"/>
  <c r="R174" i="22"/>
  <c r="R173" i="22"/>
  <c r="R172" i="22"/>
  <c r="R171" i="22"/>
  <c r="X170" i="22"/>
  <c r="W170" i="22"/>
  <c r="V170" i="22"/>
  <c r="U170" i="22"/>
  <c r="T170" i="22"/>
  <c r="S170" i="22"/>
  <c r="R169" i="22"/>
  <c r="R168" i="22"/>
  <c r="R167" i="22"/>
  <c r="R166" i="22"/>
  <c r="R165" i="22"/>
  <c r="R164" i="22"/>
  <c r="R163" i="22"/>
  <c r="R162" i="22"/>
  <c r="X161" i="22"/>
  <c r="W161" i="22"/>
  <c r="V161" i="22"/>
  <c r="U161" i="22"/>
  <c r="T161" i="22"/>
  <c r="S161" i="22"/>
  <c r="R160" i="22"/>
  <c r="R159" i="22"/>
  <c r="R158" i="22"/>
  <c r="R157" i="22"/>
  <c r="X156" i="22"/>
  <c r="W156" i="22"/>
  <c r="V156" i="22"/>
  <c r="U156" i="22"/>
  <c r="T156" i="22"/>
  <c r="S156" i="22"/>
  <c r="R155" i="22"/>
  <c r="R154" i="22"/>
  <c r="R153" i="22"/>
  <c r="R152" i="22"/>
  <c r="R151" i="22"/>
  <c r="R150" i="22"/>
  <c r="R149" i="22"/>
  <c r="R148" i="22"/>
  <c r="R147" i="22"/>
  <c r="R146" i="22"/>
  <c r="R145" i="22"/>
  <c r="R144" i="22"/>
  <c r="X143" i="22"/>
  <c r="W143" i="22"/>
  <c r="V143" i="22"/>
  <c r="U143" i="22"/>
  <c r="T143" i="22"/>
  <c r="S143" i="22"/>
  <c r="R142" i="22"/>
  <c r="R141" i="22"/>
  <c r="R140" i="22"/>
  <c r="R139" i="22"/>
  <c r="R138" i="22"/>
  <c r="R137" i="22"/>
  <c r="X136" i="22"/>
  <c r="W136" i="22"/>
  <c r="V136" i="22"/>
  <c r="U136" i="22"/>
  <c r="T136" i="22"/>
  <c r="S136" i="22"/>
  <c r="R135" i="22"/>
  <c r="R134" i="22" s="1"/>
  <c r="X134" i="22"/>
  <c r="W134" i="22"/>
  <c r="V134" i="22"/>
  <c r="U134" i="22"/>
  <c r="T134" i="22"/>
  <c r="S134" i="22"/>
  <c r="R133" i="22"/>
  <c r="R132" i="22"/>
  <c r="R131" i="22"/>
  <c r="R130" i="22"/>
  <c r="R129" i="22"/>
  <c r="R128" i="22"/>
  <c r="R127" i="22"/>
  <c r="R126" i="22"/>
  <c r="R125" i="22"/>
  <c r="X124" i="22"/>
  <c r="W124" i="22"/>
  <c r="V124" i="22"/>
  <c r="U124" i="22"/>
  <c r="T124" i="22"/>
  <c r="S124" i="22"/>
  <c r="R123" i="22"/>
  <c r="R122" i="22"/>
  <c r="R121" i="22"/>
  <c r="R120" i="22"/>
  <c r="R119" i="22"/>
  <c r="R118" i="22"/>
  <c r="R117" i="22"/>
  <c r="R116" i="22"/>
  <c r="R115" i="22"/>
  <c r="R114" i="22"/>
  <c r="R113" i="22"/>
  <c r="R112" i="22"/>
  <c r="R111" i="22"/>
  <c r="X110" i="22"/>
  <c r="W110" i="22"/>
  <c r="V110" i="22"/>
  <c r="U110" i="22"/>
  <c r="T110" i="22"/>
  <c r="S110" i="22"/>
  <c r="R109" i="22"/>
  <c r="R108" i="22"/>
  <c r="R107" i="22"/>
  <c r="R106" i="22"/>
  <c r="R104" i="22"/>
  <c r="R103" i="22"/>
  <c r="R102" i="22"/>
  <c r="R101" i="22"/>
  <c r="R99" i="22"/>
  <c r="R98" i="22"/>
  <c r="R97" i="22"/>
  <c r="R96" i="22"/>
  <c r="R95" i="22"/>
  <c r="R94" i="22"/>
  <c r="R93" i="22"/>
  <c r="R92" i="22"/>
  <c r="R91" i="22"/>
  <c r="R90" i="22"/>
  <c r="R89" i="22"/>
  <c r="R87" i="22"/>
  <c r="R86" i="22"/>
  <c r="R85" i="22"/>
  <c r="R84" i="22"/>
  <c r="R83" i="22"/>
  <c r="R82" i="22"/>
  <c r="R81" i="22"/>
  <c r="R80" i="22"/>
  <c r="R79" i="22"/>
  <c r="R77" i="22"/>
  <c r="R76" i="22"/>
  <c r="R75" i="22"/>
  <c r="R74" i="22"/>
  <c r="R73" i="22"/>
  <c r="R72" i="22"/>
  <c r="R70" i="22"/>
  <c r="R69" i="22"/>
  <c r="R68" i="22"/>
  <c r="R67" i="22"/>
  <c r="R66" i="22"/>
  <c r="R65" i="22"/>
  <c r="R64" i="22"/>
  <c r="R63" i="22"/>
  <c r="R62" i="22"/>
  <c r="R61" i="22"/>
  <c r="R60" i="22"/>
  <c r="R59" i="22"/>
  <c r="R58" i="22"/>
  <c r="R56" i="22"/>
  <c r="R51" i="22"/>
  <c r="R50" i="22"/>
  <c r="R49" i="22"/>
  <c r="R48" i="22"/>
  <c r="R47" i="22"/>
  <c r="R46" i="22"/>
  <c r="R45" i="22"/>
  <c r="R44" i="22"/>
  <c r="R43" i="22"/>
  <c r="R42" i="22"/>
  <c r="R41" i="22"/>
  <c r="R40" i="22"/>
  <c r="R39" i="22"/>
  <c r="R38" i="22"/>
  <c r="R37" i="22"/>
  <c r="R36" i="22"/>
  <c r="R35" i="22"/>
  <c r="X34" i="22"/>
  <c r="W34" i="22"/>
  <c r="V34" i="22"/>
  <c r="U34" i="22"/>
  <c r="R33" i="22"/>
  <c r="R32" i="22"/>
  <c r="R31" i="22"/>
  <c r="R30" i="22"/>
  <c r="R29" i="22"/>
  <c r="R28" i="22"/>
  <c r="R26" i="22"/>
  <c r="R25" i="22"/>
  <c r="R24" i="22"/>
  <c r="R23" i="22"/>
  <c r="R22" i="22"/>
  <c r="R21" i="22"/>
  <c r="R19" i="22"/>
  <c r="R18" i="22"/>
  <c r="R17" i="22"/>
  <c r="R16" i="22"/>
  <c r="R15" i="22"/>
  <c r="R14" i="22"/>
  <c r="R13" i="22"/>
  <c r="R12" i="22"/>
  <c r="R11" i="22"/>
  <c r="R10" i="22"/>
  <c r="R9" i="22"/>
  <c r="X8" i="22"/>
  <c r="W8" i="22"/>
  <c r="V8" i="22"/>
  <c r="U8" i="22"/>
  <c r="T8" i="22"/>
  <c r="S8" i="22"/>
  <c r="I7" i="22" l="1"/>
  <c r="R88" i="22"/>
  <c r="R136" i="22"/>
  <c r="R110" i="22"/>
  <c r="R34" i="22"/>
  <c r="R8" i="22"/>
  <c r="R124" i="22"/>
  <c r="X7" i="22"/>
  <c r="R156" i="22"/>
  <c r="R225" i="22"/>
  <c r="C7" i="22"/>
  <c r="Q7" i="22"/>
  <c r="O7" i="22"/>
  <c r="N7" i="22"/>
  <c r="P7" i="22"/>
  <c r="W189" i="22"/>
  <c r="W7" i="22" s="1"/>
  <c r="R181" i="22"/>
  <c r="R170" i="22"/>
  <c r="R161" i="22"/>
  <c r="R143" i="22"/>
  <c r="R71" i="22"/>
  <c r="R78" i="22"/>
  <c r="R100" i="22"/>
  <c r="R27" i="22"/>
  <c r="R20" i="22" s="1"/>
  <c r="V189" i="22" l="1"/>
  <c r="V7" i="22" s="1"/>
  <c r="U189" i="22" l="1"/>
  <c r="U7" i="22" s="1"/>
  <c r="T189" i="22" l="1"/>
  <c r="T7" i="22" s="1"/>
  <c r="R224" i="22" l="1"/>
  <c r="R189" i="22" s="1"/>
  <c r="R7" i="22" s="1"/>
  <c r="S189" i="22"/>
  <c r="S7" i="22" s="1"/>
</calcChain>
</file>

<file path=xl/sharedStrings.xml><?xml version="1.0" encoding="utf-8"?>
<sst xmlns="http://schemas.openxmlformats.org/spreadsheetml/2006/main" count="258" uniqueCount="245">
  <si>
    <t>количество групп</t>
  </si>
  <si>
    <t>новый набор от 1,5 до 3</t>
  </si>
  <si>
    <t>ДОУ</t>
  </si>
  <si>
    <t>Бай-Тайгинский</t>
  </si>
  <si>
    <t>МБДОУ "Аян"</t>
  </si>
  <si>
    <t>МБДОУ "Белек"</t>
  </si>
  <si>
    <t>МБДОУ "Хунчугеш"Хемчик</t>
  </si>
  <si>
    <t>МБДОУ "Челээш" Ээр-Хавак</t>
  </si>
  <si>
    <t>МБДОУ "Хунчугеш" Шуй</t>
  </si>
  <si>
    <t>МБДОУ "Шетчигеш" Шуй-Аксы</t>
  </si>
  <si>
    <t>МБДОУ "Хунчугеш" Кызыл-Даг</t>
  </si>
  <si>
    <t>МБДОУ "Салгал" Бай-Тал</t>
  </si>
  <si>
    <t>МБДОУ "Сайзанак" Кара-Хол</t>
  </si>
  <si>
    <t>МКДОУ "Чаптанчыгбай"</t>
  </si>
  <si>
    <t>МКДОУ "Чечек" Шуй</t>
  </si>
  <si>
    <t>Барун-Хемчикский кожуун</t>
  </si>
  <si>
    <t>МБДОУ д/с "Сайзанак"</t>
  </si>
  <si>
    <t>МБДОУ д/с "Арыкчыгаш"</t>
  </si>
  <si>
    <t>МБДОУ д/с "Хунчугеш"</t>
  </si>
  <si>
    <t>МБДОУ д/с "Аленушка с.Б-Х"</t>
  </si>
  <si>
    <t>МБДОУ д/с "Салгакчы"</t>
  </si>
  <si>
    <t>МБДОУ д/с "Аян"</t>
  </si>
  <si>
    <t>МБДОУ д/с "Дамырак"</t>
  </si>
  <si>
    <t>МБДОУ д/с "Чечек"</t>
  </si>
  <si>
    <t>МБДОУ д/с "Аяс"</t>
  </si>
  <si>
    <t>МБДОУ д/с "Аленушка с.К-М</t>
  </si>
  <si>
    <t>МБДОУ д/с "Салгал"</t>
  </si>
  <si>
    <t>Ооршку при СОШ Хонделен</t>
  </si>
  <si>
    <t>МКДОУ д/с "Аржаан"</t>
  </si>
  <si>
    <t>Дзун-Хемчикский</t>
  </si>
  <si>
    <t>МБДОУ с.Ийме</t>
  </si>
  <si>
    <t>Баян-Талинская СОШ</t>
  </si>
  <si>
    <t>МБОУ СОШ с.Хорум-Даг</t>
  </si>
  <si>
    <t>Д/с"Хунчугеш"Б-А</t>
  </si>
  <si>
    <t>Д/с"Радуга"</t>
  </si>
  <si>
    <t>Д/с"Чечена"</t>
  </si>
  <si>
    <t>Д/с"Чечек"Шеми</t>
  </si>
  <si>
    <t>Д/с"Херел" Хондер</t>
  </si>
  <si>
    <t>Д/с"Хунчугеш"Хай</t>
  </si>
  <si>
    <t>Д/с"Родничок"</t>
  </si>
  <si>
    <t xml:space="preserve">Д\с "Салгал" </t>
  </si>
  <si>
    <t>Д/с"Чинчилер"</t>
  </si>
  <si>
    <t>Чыраа-Бажы СОШ д/с</t>
  </si>
  <si>
    <t>"Таежный"</t>
  </si>
  <si>
    <t>Д/с"Улыбка"Т-Х</t>
  </si>
  <si>
    <t>Д/с"Хээлер"</t>
  </si>
  <si>
    <t>Д/С "Малышок"</t>
  </si>
  <si>
    <t>Каа-Хемский</t>
  </si>
  <si>
    <t>Кызылский</t>
  </si>
  <si>
    <t>МАДОУ д/с Малышок пгт Каа-Хем</t>
  </si>
  <si>
    <t>МАДОУ д/с Ромашка пгт Каа-Хем</t>
  </si>
  <si>
    <t>МАДОУ д/с Звездочка пгт Каа-Хем</t>
  </si>
  <si>
    <t>МАДОУ д/с Ручеек пгт Каа-Хем</t>
  </si>
  <si>
    <t>МБДОУ д/с" Теремок " с.Черби</t>
  </si>
  <si>
    <t>МБОДУ д/с Челээш МТФ</t>
  </si>
  <si>
    <t>МБДОУ д/с Солнышко с.Баян-Кол</t>
  </si>
  <si>
    <t>МБДОУ д/сЭрестер с. Терлиг-Хая</t>
  </si>
  <si>
    <t>МБДОУ д/с Аленушка с. Кара-Хаак</t>
  </si>
  <si>
    <t>МБДОУ д/с Хензигбей с. Ээрбек</t>
  </si>
  <si>
    <t>МБДОУ д/с Солнышко с. Целинное</t>
  </si>
  <si>
    <t>МБДОУ д/с Салгал с. Усть-Элегест</t>
  </si>
  <si>
    <t>МБДОУ д/с Хээлер с. Шамбалыг</t>
  </si>
  <si>
    <t>МБДОУ д/с Петушок с. Сукпак</t>
  </si>
  <si>
    <t>МБДОУ д/с Колосок с.Сукпак</t>
  </si>
  <si>
    <t>Монгун-Тайгинский</t>
  </si>
  <si>
    <t>МБДОУ д/с №1 "Хунчугеш" с. Мугур-Аксы</t>
  </si>
  <si>
    <t>МБДОУ д/с №2 "Чечек" с. Мугур-Аксы</t>
  </si>
  <si>
    <t>МБДОУ д/с №3 "Аленушка" с. Кызыл-Хая</t>
  </si>
  <si>
    <t>МБДОУ д/с №4 "Сайзанак" с. Мугур-Аксы</t>
  </si>
  <si>
    <t>МАДОУ д/с №5 "Хамнаарак" с. Мугур-Аксы</t>
  </si>
  <si>
    <t>МБДОУ д/с "Сылдысчыгаш" при МБОУ СОШ №1 с.Мугур-Аксы</t>
  </si>
  <si>
    <t>Овюрский</t>
  </si>
  <si>
    <t>МБДОУ Детский сад "Чечек"</t>
  </si>
  <si>
    <t>МБДОУ Детский сад "Хунчугеш"</t>
  </si>
  <si>
    <t>МБДОУ Детский сад "Дамырак"</t>
  </si>
  <si>
    <t>МБДОУ Детский сад "Салгакчы"</t>
  </si>
  <si>
    <t>МБДОУ Детский сад "Челээш"</t>
  </si>
  <si>
    <t>МБДОУ Детский сад "Шолбан"</t>
  </si>
  <si>
    <t>МБОУ Чаа-Суурская СОШ</t>
  </si>
  <si>
    <t>МБОУ Ак-Чыраанская СОШ</t>
  </si>
  <si>
    <t>МБОУ Солчурская СОШ</t>
  </si>
  <si>
    <t>Пий-Хемский</t>
  </si>
  <si>
    <t>д/с№1 г.Турана</t>
  </si>
  <si>
    <t>д/с №2 г.Турана</t>
  </si>
  <si>
    <t>д/с№3 г.Турана</t>
  </si>
  <si>
    <t>д/с "Чебурашка" п.Найырал</t>
  </si>
  <si>
    <t>д/с "Солнышко" п.Хадын</t>
  </si>
  <si>
    <t>д/с "Челээш" п.Суш</t>
  </si>
  <si>
    <t>д/с "Салгал" п.Сесерлиг</t>
  </si>
  <si>
    <t>д/с "Алёнушка" п.Аржаан</t>
  </si>
  <si>
    <t>д/с "Чинчи" п.Тарлаг</t>
  </si>
  <si>
    <t>д/с "Алёнушка" п.Уюк</t>
  </si>
  <si>
    <t>д/с "Чойган" п.Хут</t>
  </si>
  <si>
    <t>Сут-Хольский</t>
  </si>
  <si>
    <t>МБДОУ Диинчигеш с.Суг-Аксы</t>
  </si>
  <si>
    <t>МБДОУ Сайзанак с.Суг-Аксы</t>
  </si>
  <si>
    <t>МБДОУ Чинчи с.Суг-Аксы</t>
  </si>
  <si>
    <t>МБДОУ Чечек с.Ак-Даш</t>
  </si>
  <si>
    <t>МБДОУ Челээш с.Бора-Тайга</t>
  </si>
  <si>
    <t>МБДОУ Челээш с.Кара-Чыраа</t>
  </si>
  <si>
    <t>МБДОУ Шончалай с.Кызыл-Тайга</t>
  </si>
  <si>
    <t>МБДОУ Хунчугеш с.Ишкин</t>
  </si>
  <si>
    <t>МБДОУ Хунчугеш с.Алдан-Маадыр</t>
  </si>
  <si>
    <t>Тандинский</t>
  </si>
  <si>
    <t>МБДОУ д/с Золтой ключик с.Бай-Хаак</t>
  </si>
  <si>
    <t>МБДОУ д/с Березка с.Балгазын</t>
  </si>
  <si>
    <t>МБДОУ д/с Колосок с.Балгазын</t>
  </si>
  <si>
    <t>МБДОУ д/с Теремок с.Балгазын</t>
  </si>
  <si>
    <t>МБДОУ д/с Березка с.Владимировка</t>
  </si>
  <si>
    <t>МБДОУ д/с Березка с.Дурген</t>
  </si>
  <si>
    <t>МБДОУ д/с Хунчугеш с.Кочетово</t>
  </si>
  <si>
    <t>МБДОУ д/с Малыш с.Кызыл-Арыг</t>
  </si>
  <si>
    <t>МБДОУ д/с Солнышко с.Межегей</t>
  </si>
  <si>
    <t>МБДОУ д/с Ручеек с.Сосновка</t>
  </si>
  <si>
    <t>МБДОУ д/с Малышок с.Успенка</t>
  </si>
  <si>
    <t>МБДОУ д/с Солнышко с.Сой</t>
  </si>
  <si>
    <t>МБДОУ д/с Чинчи с.Усть-Хадын</t>
  </si>
  <si>
    <t>Тес-Хемский</t>
  </si>
  <si>
    <t>МАДОУ д/с "Аян"</t>
  </si>
  <si>
    <t>МБДОУ д/с "Аленушка"</t>
  </si>
  <si>
    <t>МБДОУ д/с "Белек"</t>
  </si>
  <si>
    <t xml:space="preserve">МДОУ д/с "Саяна" </t>
  </si>
  <si>
    <t>МБДОУ д/с "Челээш"</t>
  </si>
  <si>
    <t>МБДОУ д/с "Ч.Ч. Дандаа"</t>
  </si>
  <si>
    <t>МБДОУ д/с "Херел"</t>
  </si>
  <si>
    <t>Тере-Хольский</t>
  </si>
  <si>
    <t>МБДОУ д.с "Хунчугеш" с. Кунгуртуг</t>
  </si>
  <si>
    <t>Тоджинский</t>
  </si>
  <si>
    <t>МБДОУ д.с "Ромашка"</t>
  </si>
  <si>
    <t>МБДОУ д.с "Динчигеш"</t>
  </si>
  <si>
    <t>МБДОУ д.с "Радуга"</t>
  </si>
  <si>
    <t>МБДОУ д.с "Чебурашка"</t>
  </si>
  <si>
    <t>МБДОУ д.с "Светлячок"</t>
  </si>
  <si>
    <t>Улуг-Хемский</t>
  </si>
  <si>
    <t>МАДОУ "Солнышко" г. Шагонар</t>
  </si>
  <si>
    <t>МАДОУ "Ручеек" г.Шагонар</t>
  </si>
  <si>
    <t>МАДОУ "Челээш" г Шагонар</t>
  </si>
  <si>
    <t>МБДОУ "Сказка" г.Шагонар</t>
  </si>
  <si>
    <t>МБДОУ "Сайзанак" с.Хайыракан</t>
  </si>
  <si>
    <t>МБДОУ "Теремок" с.Арыг-Узуу</t>
  </si>
  <si>
    <t>струк/подразделение МБДОУ "Хунээрек" при СОШ с.Арыг-Бажы</t>
  </si>
  <si>
    <t>струк/подразделение МБДОУ "Чодураа" при СОШ с.Чааты</t>
  </si>
  <si>
    <t>струк/подразделение МБДОУ "Сайлык" при МБОУ СОШ с.Арыскан</t>
  </si>
  <si>
    <t>струк/подразделение МБДОУ "Чечек" при МБОУ СОШ с.Торгалыг</t>
  </si>
  <si>
    <t>струк/подразделение МБДОУ "Дамырак" при МБОУ СОШ с.Эйлиг-Хем</t>
  </si>
  <si>
    <t>струк/подразделение МБДОУ "Салгал" при МБОУ СОШ с.Иштии-Хем</t>
  </si>
  <si>
    <t>Чаа-Хольский</t>
  </si>
  <si>
    <t>МБДОУ д/с Чодураа с. Чаа-Холь</t>
  </si>
  <si>
    <t>МБДОУ д/с Солнышко с Чаа-Холь</t>
  </si>
  <si>
    <t>МБДОУ д/с Хунчугеш с Ак-Дуруг</t>
  </si>
  <si>
    <t>МБДОУ д/с Сайзанак С Булун-Терек</t>
  </si>
  <si>
    <t>Чеди-Хольский</t>
  </si>
  <si>
    <t>стр подр д/с Солнышко</t>
  </si>
  <si>
    <t>МБДОУ д/с Дюймовочка</t>
  </si>
  <si>
    <t>МБДОУ д/с Светлячок</t>
  </si>
  <si>
    <t>стр подр д/с Теремок с.Сайлыг</t>
  </si>
  <si>
    <t>стр подр д/с Артыш с.Ак-Тал</t>
  </si>
  <si>
    <t>МБДОУ д/с Теремок с.Элегест</t>
  </si>
  <si>
    <t>МБОУ ООШ с.Холчук</t>
  </si>
  <si>
    <t>МБОУ СОШ с.Чал-Кежиг</t>
  </si>
  <si>
    <t>Эрзинский</t>
  </si>
  <si>
    <t>МБДОУ д/с №1 "Хензигбей" (пристройка, кап.ремонт)</t>
  </si>
  <si>
    <t>МБДОУ д/с №2 "Сайзанак"</t>
  </si>
  <si>
    <t>МБДОУ д/с №3 "Найырал"</t>
  </si>
  <si>
    <t>МБДОУ д/с №4 "Салгал"</t>
  </si>
  <si>
    <t>МБДОУ д/с №1 "Хуннээрек"</t>
  </si>
  <si>
    <t>МБДОУ д/с №2 "Хензигбей" (компенсирующий)</t>
  </si>
  <si>
    <t>МБДОУ д/с "Солнышко"</t>
  </si>
  <si>
    <t>ОМОШ детский сад Качык</t>
  </si>
  <si>
    <t>г. Ак-Довурак</t>
  </si>
  <si>
    <t>МАДОУ д/с "Сказка" г.Ак-Довурак</t>
  </si>
  <si>
    <t>МБДОУ д/с "Золотой ключик" г.Ак-Довурак</t>
  </si>
  <si>
    <t>МБДОУ д/с "Теремок" г.Ак-Довурак</t>
  </si>
  <si>
    <t>МБДОУ д/с "Светлячок" г.Ак-Довурак</t>
  </si>
  <si>
    <t>МБДОУ д/с "Малышок" г.Ак-Довурак</t>
  </si>
  <si>
    <t>МБДОУ д/с "Дюймовочка" г.Ак-Довурак</t>
  </si>
  <si>
    <t>МБДОУ д/с "Мишутка" г.Ак-Довурак</t>
  </si>
  <si>
    <t>г.Кызыл</t>
  </si>
  <si>
    <t>ДОУ 1</t>
  </si>
  <si>
    <t>ДОУ 2</t>
  </si>
  <si>
    <t>ДОУ 3</t>
  </si>
  <si>
    <t>ДОУ 4</t>
  </si>
  <si>
    <t>ДОУ 5</t>
  </si>
  <si>
    <t>ДОУ 6</t>
  </si>
  <si>
    <t>ДОУ 7</t>
  </si>
  <si>
    <t>ДОУ 8</t>
  </si>
  <si>
    <t>ДОУ 9</t>
  </si>
  <si>
    <t>ДОУ 10</t>
  </si>
  <si>
    <t>ДОУ 11</t>
  </si>
  <si>
    <t>ДОУ 12</t>
  </si>
  <si>
    <t>ДОУ 15</t>
  </si>
  <si>
    <t>ДОУ 17</t>
  </si>
  <si>
    <t>ДОУ 18</t>
  </si>
  <si>
    <t>ДОУ 19</t>
  </si>
  <si>
    <t>ДОУ 20</t>
  </si>
  <si>
    <t>ДОУ 21</t>
  </si>
  <si>
    <t>Доу 22</t>
  </si>
  <si>
    <t>ДОУ 23</t>
  </si>
  <si>
    <t>ДОУ 24</t>
  </si>
  <si>
    <t>ДОУ 25</t>
  </si>
  <si>
    <t>ДОУ 28</t>
  </si>
  <si>
    <t>ДОУ 29</t>
  </si>
  <si>
    <t>ДОУ 30</t>
  </si>
  <si>
    <t>ДОУ 31</t>
  </si>
  <si>
    <t>ДОУ 32</t>
  </si>
  <si>
    <t>ДОУ 33</t>
  </si>
  <si>
    <t>ДОУ 34</t>
  </si>
  <si>
    <t>ДОУ 35</t>
  </si>
  <si>
    <t>ДОУ 36</t>
  </si>
  <si>
    <t>ДОУ 37</t>
  </si>
  <si>
    <t>ДОУ 38</t>
  </si>
  <si>
    <t>ДОУ 39</t>
  </si>
  <si>
    <t>ДОУ 40</t>
  </si>
  <si>
    <t>ЧАСТНЫЕ САДЫ</t>
  </si>
  <si>
    <t>ЧДОУ детский сад «Почемучки» </t>
  </si>
  <si>
    <t>ЧДОО детский сад «Хунчугеш»</t>
  </si>
  <si>
    <t>ЧДОУ «Эчис» </t>
  </si>
  <si>
    <t> ЧДОУ «Артышок»</t>
  </si>
  <si>
    <t>ЧДС «Солнышко»</t>
  </si>
  <si>
    <t>ЧДС «Baby-boom»</t>
  </si>
  <si>
    <t>ЧДОУ Детский сад "Олчей"</t>
  </si>
  <si>
    <t>ЧДОУ «Аистенок»</t>
  </si>
  <si>
    <t>всего</t>
  </si>
  <si>
    <t>численность воспитанников</t>
  </si>
  <si>
    <t xml:space="preserve"> группы кратковременного пребывания при школах</t>
  </si>
  <si>
    <t>кол-во групп</t>
  </si>
  <si>
    <t>числ. воспитанников</t>
  </si>
  <si>
    <t>штатные единицы по отчету сети и штаты</t>
  </si>
  <si>
    <t>АУП</t>
  </si>
  <si>
    <t>УВП</t>
  </si>
  <si>
    <t>из них младшие воспитатели</t>
  </si>
  <si>
    <t>педработники</t>
  </si>
  <si>
    <t>из них воспитатели</t>
  </si>
  <si>
    <t>техперсонал</t>
  </si>
  <si>
    <t>ДОУ РЕСПУБЛИКИ ТЫВА</t>
  </si>
  <si>
    <t>Республика Тыва</t>
  </si>
  <si>
    <t>КОЛЛЕГИ, ПРОШУ ЗАПОЛНИТЬ ДАННЫЕ ПО АИС</t>
  </si>
  <si>
    <t>в том числе</t>
  </si>
  <si>
    <t>ясель.возраста</t>
  </si>
  <si>
    <t>младшая группа</t>
  </si>
  <si>
    <t>средняя группа</t>
  </si>
  <si>
    <t>старшая группа</t>
  </si>
  <si>
    <t>подготовительная группа</t>
  </si>
  <si>
    <t xml:space="preserve">МБДОУ детский сад №1 Теремок с.Сарыг-Сеп 1 оъбект по пер.Горького 7а </t>
  </si>
  <si>
    <t xml:space="preserve">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</si>
</sst>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0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CE4D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92D05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theme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1" fillId="0" borderId="1" xfId="0" applyFont="1" applyBorder="1"/>
    <xf numFmtId="0" fontId="4" fillId="3" borderId="1" xfId="0" applyFont="1" applyFill="1" applyBorder="1"/>
    <xf numFmtId="0" fontId="5" fillId="0" borderId="1" xfId="0" applyFont="1" applyBorder="1"/>
    <xf numFmtId="0" fontId="5" fillId="4" borderId="1" xfId="0" applyFont="1" applyFill="1" applyBorder="1" applyAlignment="1">
      <alignment wrapText="1"/>
    </xf>
    <xf numFmtId="164" fontId="6" fillId="4" borderId="1" xfId="0" applyNumberFormat="1" applyFont="1" applyFill="1" applyBorder="1" applyAlignment="1">
      <alignment horizontal="left" wrapText="1"/>
    </xf>
    <xf numFmtId="0" fontId="4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164" fontId="5" fillId="3" borderId="1" xfId="0" applyNumberFormat="1" applyFont="1" applyFill="1" applyBorder="1" applyAlignment="1">
      <alignment horizontal="left" wrapText="1"/>
    </xf>
    <xf numFmtId="4" fontId="5" fillId="3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left" wrapText="1"/>
    </xf>
    <xf numFmtId="0" fontId="6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wrapText="1"/>
    </xf>
    <xf numFmtId="4" fontId="4" fillId="4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 vertical="center"/>
    </xf>
    <xf numFmtId="4" fontId="10" fillId="6" borderId="2" xfId="0" applyNumberFormat="1" applyFont="1" applyFill="1" applyBorder="1" applyAlignment="1">
      <alignment horizontal="center" vertical="center"/>
    </xf>
    <xf numFmtId="0" fontId="5" fillId="6" borderId="1" xfId="0" applyFont="1" applyFill="1" applyBorder="1"/>
    <xf numFmtId="4" fontId="5" fillId="0" borderId="1" xfId="0" applyNumberFormat="1" applyFont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12" fillId="0" borderId="1" xfId="0" applyFont="1" applyBorder="1"/>
    <xf numFmtId="4" fontId="4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5" fillId="4" borderId="8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wrapText="1"/>
    </xf>
    <xf numFmtId="0" fontId="4" fillId="8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4" fillId="7" borderId="1" xfId="0" applyFont="1" applyFill="1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 vertical="top" wrapText="1"/>
    </xf>
    <xf numFmtId="0" fontId="0" fillId="10" borderId="1" xfId="0" applyFill="1" applyBorder="1"/>
    <xf numFmtId="0" fontId="5" fillId="9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left" vertical="top" wrapText="1"/>
    </xf>
    <xf numFmtId="0" fontId="10" fillId="0" borderId="1" xfId="0" applyFont="1" applyBorder="1"/>
    <xf numFmtId="0" fontId="13" fillId="0" borderId="9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4"/>
  <sheetViews>
    <sheetView tabSelected="1" topLeftCell="C1" workbookViewId="0">
      <selection activeCell="Q56" sqref="Q56"/>
    </sheetView>
  </sheetViews>
  <sheetFormatPr defaultRowHeight="12.75" x14ac:dyDescent="0.2"/>
  <cols>
    <col min="1" max="1" width="4.5703125" customWidth="1"/>
    <col min="2" max="2" width="38.7109375" customWidth="1"/>
    <col min="3" max="3" width="6.85546875" customWidth="1"/>
    <col min="4" max="13" width="7.140625" customWidth="1"/>
    <col min="14" max="14" width="6.85546875" customWidth="1"/>
    <col min="15" max="15" width="7.140625" customWidth="1"/>
    <col min="16" max="16" width="7.5703125" customWidth="1"/>
    <col min="17" max="18" width="7.28515625" customWidth="1"/>
    <col min="19" max="19" width="7.5703125" customWidth="1"/>
    <col min="20" max="20" width="7.42578125" customWidth="1"/>
    <col min="23" max="23" width="7" customWidth="1"/>
    <col min="24" max="24" width="6.28515625" customWidth="1"/>
  </cols>
  <sheetData>
    <row r="1" spans="1:25" x14ac:dyDescent="0.2">
      <c r="B1" s="51" t="s">
        <v>236</v>
      </c>
    </row>
    <row r="2" spans="1:25" ht="15" x14ac:dyDescent="0.25">
      <c r="B2" s="75" t="s">
        <v>234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1:25" s="50" customFormat="1" ht="43.5" customHeight="1" x14ac:dyDescent="0.2">
      <c r="A3" s="70"/>
      <c r="B3" s="76"/>
      <c r="C3" s="83" t="s">
        <v>0</v>
      </c>
      <c r="D3" s="84"/>
      <c r="E3" s="84"/>
      <c r="F3" s="84"/>
      <c r="G3" s="84"/>
      <c r="H3" s="85"/>
      <c r="I3" s="72" t="s">
        <v>223</v>
      </c>
      <c r="J3" s="73"/>
      <c r="K3" s="73"/>
      <c r="L3" s="73"/>
      <c r="M3" s="73"/>
      <c r="N3" s="74"/>
      <c r="O3" s="79" t="s">
        <v>224</v>
      </c>
      <c r="P3" s="79"/>
      <c r="Q3" s="80" t="s">
        <v>1</v>
      </c>
      <c r="R3" s="82" t="s">
        <v>227</v>
      </c>
      <c r="S3" s="82"/>
      <c r="T3" s="82"/>
      <c r="U3" s="82"/>
      <c r="V3" s="82"/>
      <c r="W3" s="82"/>
      <c r="X3" s="82"/>
      <c r="Y3" s="69"/>
    </row>
    <row r="4" spans="1:25" s="50" customFormat="1" ht="18" customHeight="1" x14ac:dyDescent="0.2">
      <c r="A4" s="70"/>
      <c r="B4" s="77"/>
      <c r="C4" s="86" t="s">
        <v>222</v>
      </c>
      <c r="D4" s="83" t="s">
        <v>237</v>
      </c>
      <c r="E4" s="84"/>
      <c r="F4" s="84"/>
      <c r="G4" s="84"/>
      <c r="H4" s="85"/>
      <c r="I4" s="86" t="s">
        <v>222</v>
      </c>
      <c r="J4" s="83" t="s">
        <v>237</v>
      </c>
      <c r="K4" s="84"/>
      <c r="L4" s="84"/>
      <c r="M4" s="84"/>
      <c r="N4" s="85"/>
      <c r="O4" s="54"/>
      <c r="P4" s="54"/>
      <c r="Q4" s="81"/>
      <c r="R4" s="55"/>
      <c r="S4" s="55"/>
      <c r="T4" s="55"/>
      <c r="U4" s="55"/>
      <c r="V4" s="55"/>
      <c r="W4" s="55"/>
      <c r="X4" s="55"/>
      <c r="Y4" s="69"/>
    </row>
    <row r="5" spans="1:25" s="50" customFormat="1" ht="42.75" customHeight="1" x14ac:dyDescent="0.2">
      <c r="A5" s="70"/>
      <c r="B5" s="78"/>
      <c r="C5" s="87"/>
      <c r="D5" s="52" t="s">
        <v>238</v>
      </c>
      <c r="E5" s="52" t="s">
        <v>239</v>
      </c>
      <c r="F5" s="52" t="s">
        <v>240</v>
      </c>
      <c r="G5" s="52" t="s">
        <v>241</v>
      </c>
      <c r="H5" s="52" t="s">
        <v>242</v>
      </c>
      <c r="I5" s="87"/>
      <c r="J5" s="52" t="s">
        <v>238</v>
      </c>
      <c r="K5" s="52" t="s">
        <v>239</v>
      </c>
      <c r="L5" s="52" t="s">
        <v>240</v>
      </c>
      <c r="M5" s="52" t="s">
        <v>241</v>
      </c>
      <c r="N5" s="52" t="s">
        <v>242</v>
      </c>
      <c r="O5" s="53" t="s">
        <v>225</v>
      </c>
      <c r="P5" s="54" t="s">
        <v>226</v>
      </c>
      <c r="Q5" s="81"/>
      <c r="R5" s="55" t="s">
        <v>222</v>
      </c>
      <c r="S5" s="52" t="s">
        <v>228</v>
      </c>
      <c r="T5" s="52" t="s">
        <v>229</v>
      </c>
      <c r="U5" s="52" t="s">
        <v>230</v>
      </c>
      <c r="V5" s="52" t="s">
        <v>231</v>
      </c>
      <c r="W5" s="52" t="s">
        <v>232</v>
      </c>
      <c r="X5" s="52" t="s">
        <v>233</v>
      </c>
      <c r="Y5" s="69"/>
    </row>
    <row r="6" spans="1:25" ht="15" x14ac:dyDescent="0.25">
      <c r="A6" s="71" t="s">
        <v>2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</row>
    <row r="7" spans="1:25" ht="10.5" customHeight="1" x14ac:dyDescent="0.2">
      <c r="A7" s="2"/>
      <c r="B7" s="3" t="s">
        <v>235</v>
      </c>
      <c r="C7" s="49">
        <f t="shared" ref="C7:X7" si="0">C8+C20+C34+C52+C55+C71+C78+C88+C100+C110+C124+C134+C136+C143+C156+C161+C170+C181+C189+C225</f>
        <v>59</v>
      </c>
      <c r="D7" s="49" t="e">
        <f t="shared" si="0"/>
        <v>#REF!</v>
      </c>
      <c r="E7" s="49" t="e">
        <f t="shared" si="0"/>
        <v>#REF!</v>
      </c>
      <c r="F7" s="49" t="e">
        <f t="shared" si="0"/>
        <v>#REF!</v>
      </c>
      <c r="G7" s="49" t="e">
        <f t="shared" si="0"/>
        <v>#REF!</v>
      </c>
      <c r="H7" s="49" t="e">
        <f t="shared" si="0"/>
        <v>#REF!</v>
      </c>
      <c r="I7" s="49">
        <f t="shared" si="0"/>
        <v>0</v>
      </c>
      <c r="J7" s="49">
        <f t="shared" si="0"/>
        <v>0</v>
      </c>
      <c r="K7" s="49">
        <f t="shared" si="0"/>
        <v>0</v>
      </c>
      <c r="L7" s="49">
        <f t="shared" si="0"/>
        <v>0</v>
      </c>
      <c r="M7" s="49">
        <f t="shared" si="0"/>
        <v>0</v>
      </c>
      <c r="N7" s="49">
        <f t="shared" si="0"/>
        <v>0</v>
      </c>
      <c r="O7" s="49">
        <f t="shared" si="0"/>
        <v>0</v>
      </c>
      <c r="P7" s="49">
        <f t="shared" si="0"/>
        <v>0</v>
      </c>
      <c r="Q7" s="49">
        <f t="shared" si="0"/>
        <v>0</v>
      </c>
      <c r="R7" s="49">
        <f t="shared" si="0"/>
        <v>0</v>
      </c>
      <c r="S7" s="49">
        <f t="shared" si="0"/>
        <v>0</v>
      </c>
      <c r="T7" s="49">
        <f t="shared" si="0"/>
        <v>0</v>
      </c>
      <c r="U7" s="49">
        <f t="shared" si="0"/>
        <v>0</v>
      </c>
      <c r="V7" s="49">
        <f t="shared" si="0"/>
        <v>0</v>
      </c>
      <c r="W7" s="49">
        <f t="shared" si="0"/>
        <v>0</v>
      </c>
      <c r="X7" s="49">
        <f t="shared" si="0"/>
        <v>0</v>
      </c>
    </row>
    <row r="8" spans="1:25" ht="3" hidden="1" customHeight="1" x14ac:dyDescent="0.25">
      <c r="A8" s="4"/>
      <c r="B8" s="5" t="s">
        <v>3</v>
      </c>
      <c r="C8" s="46">
        <f>C9+C10+C11+C12+C13+C14+C15+C16+C17+C18+C19</f>
        <v>0</v>
      </c>
      <c r="D8" s="46">
        <f t="shared" ref="D8:M8" si="1">D9+D10+D11+D12+D13+D14+D15+D16+D17+D18+D19</f>
        <v>0</v>
      </c>
      <c r="E8" s="46">
        <f t="shared" si="1"/>
        <v>0</v>
      </c>
      <c r="F8" s="46">
        <f t="shared" si="1"/>
        <v>0</v>
      </c>
      <c r="G8" s="46">
        <f t="shared" si="1"/>
        <v>0</v>
      </c>
      <c r="H8" s="46">
        <f t="shared" si="1"/>
        <v>0</v>
      </c>
      <c r="I8" s="46">
        <f t="shared" si="1"/>
        <v>0</v>
      </c>
      <c r="J8" s="46">
        <f t="shared" si="1"/>
        <v>0</v>
      </c>
      <c r="K8" s="46">
        <f t="shared" si="1"/>
        <v>0</v>
      </c>
      <c r="L8" s="46">
        <f t="shared" si="1"/>
        <v>0</v>
      </c>
      <c r="M8" s="46">
        <f t="shared" si="1"/>
        <v>0</v>
      </c>
      <c r="N8" s="29">
        <f t="shared" ref="N8:Q8" si="2">N9+N10+N11+N12+N13+N14+N15+N16+N17+N18+N19</f>
        <v>0</v>
      </c>
      <c r="O8" s="29">
        <f t="shared" si="2"/>
        <v>0</v>
      </c>
      <c r="P8" s="29">
        <f>P9+P10+P11+P12+P13+P14+P15+P16+P17+P18+P19</f>
        <v>0</v>
      </c>
      <c r="Q8" s="29">
        <f t="shared" si="2"/>
        <v>0</v>
      </c>
      <c r="R8" s="29">
        <f>R9+R10+R11+R12+R13+R14+R15+R16+R17+R18+R19</f>
        <v>0</v>
      </c>
      <c r="S8" s="29">
        <f t="shared" ref="S8:X8" si="3">S9+S10+S11+S12+S13+S14+S15+S16+S17+S18+S19</f>
        <v>0</v>
      </c>
      <c r="T8" s="29">
        <f t="shared" si="3"/>
        <v>0</v>
      </c>
      <c r="U8" s="29">
        <f t="shared" si="3"/>
        <v>0</v>
      </c>
      <c r="V8" s="29">
        <f t="shared" si="3"/>
        <v>0</v>
      </c>
      <c r="W8" s="29">
        <f t="shared" si="3"/>
        <v>0</v>
      </c>
      <c r="X8" s="29">
        <f t="shared" si="3"/>
        <v>0</v>
      </c>
    </row>
    <row r="9" spans="1:25" hidden="1" x14ac:dyDescent="0.2">
      <c r="A9" s="6">
        <v>1</v>
      </c>
      <c r="B9" s="7" t="s">
        <v>4</v>
      </c>
      <c r="C9" s="56">
        <f>D9+E9+F9+G9+H9</f>
        <v>0</v>
      </c>
      <c r="D9" s="7"/>
      <c r="E9" s="7"/>
      <c r="F9" s="7"/>
      <c r="G9" s="7"/>
      <c r="H9" s="7"/>
      <c r="I9" s="57">
        <f>J9+K9+L9+M9+N9</f>
        <v>0</v>
      </c>
      <c r="J9" s="1"/>
      <c r="K9" s="1"/>
      <c r="L9" s="1"/>
      <c r="M9" s="1"/>
      <c r="N9" s="1"/>
      <c r="O9" s="1"/>
      <c r="P9" s="1"/>
      <c r="Q9" s="1"/>
      <c r="R9" s="30">
        <f>S9+T9+V9+X9</f>
        <v>0</v>
      </c>
      <c r="S9" s="30"/>
      <c r="T9" s="30"/>
      <c r="U9" s="30"/>
      <c r="V9" s="30"/>
      <c r="W9" s="30"/>
      <c r="X9" s="30"/>
    </row>
    <row r="10" spans="1:25" hidden="1" x14ac:dyDescent="0.2">
      <c r="A10" s="6">
        <v>2</v>
      </c>
      <c r="B10" s="7" t="s">
        <v>5</v>
      </c>
      <c r="C10" s="56">
        <f t="shared" ref="C10:C19" si="4">D10+E10+F10+G10+H10</f>
        <v>0</v>
      </c>
      <c r="D10" s="7"/>
      <c r="E10" s="7"/>
      <c r="F10" s="7"/>
      <c r="G10" s="7"/>
      <c r="H10" s="7"/>
      <c r="I10" s="57">
        <f t="shared" ref="I10:I19" si="5">J10+K10+L10+M10+N10</f>
        <v>0</v>
      </c>
      <c r="J10" s="1"/>
      <c r="K10" s="1"/>
      <c r="L10" s="1"/>
      <c r="M10" s="1"/>
      <c r="N10" s="1"/>
      <c r="O10" s="1"/>
      <c r="P10" s="1"/>
      <c r="Q10" s="1"/>
      <c r="R10" s="30">
        <f t="shared" ref="R10:R19" si="6">S10+T10+V10+X10</f>
        <v>0</v>
      </c>
      <c r="S10" s="30"/>
      <c r="T10" s="30"/>
      <c r="U10" s="30"/>
      <c r="V10" s="30"/>
      <c r="W10" s="30"/>
      <c r="X10" s="30"/>
    </row>
    <row r="11" spans="1:25" hidden="1" x14ac:dyDescent="0.2">
      <c r="A11" s="6">
        <v>3</v>
      </c>
      <c r="B11" s="7" t="s">
        <v>6</v>
      </c>
      <c r="C11" s="56">
        <f t="shared" si="4"/>
        <v>0</v>
      </c>
      <c r="D11" s="7"/>
      <c r="E11" s="7"/>
      <c r="F11" s="7"/>
      <c r="G11" s="7"/>
      <c r="H11" s="7"/>
      <c r="I11" s="57">
        <f t="shared" si="5"/>
        <v>0</v>
      </c>
      <c r="J11" s="1"/>
      <c r="K11" s="1"/>
      <c r="L11" s="1"/>
      <c r="M11" s="1"/>
      <c r="N11" s="1"/>
      <c r="O11" s="1"/>
      <c r="P11" s="1"/>
      <c r="Q11" s="1"/>
      <c r="R11" s="30">
        <f t="shared" si="6"/>
        <v>0</v>
      </c>
      <c r="S11" s="30"/>
      <c r="T11" s="30"/>
      <c r="U11" s="30"/>
      <c r="V11" s="30"/>
      <c r="W11" s="30"/>
      <c r="X11" s="30"/>
    </row>
    <row r="12" spans="1:25" hidden="1" x14ac:dyDescent="0.2">
      <c r="A12" s="6">
        <v>4</v>
      </c>
      <c r="B12" s="7" t="s">
        <v>7</v>
      </c>
      <c r="C12" s="56">
        <f t="shared" si="4"/>
        <v>0</v>
      </c>
      <c r="D12" s="7"/>
      <c r="E12" s="7"/>
      <c r="F12" s="7"/>
      <c r="G12" s="7"/>
      <c r="H12" s="7"/>
      <c r="I12" s="57">
        <f t="shared" si="5"/>
        <v>0</v>
      </c>
      <c r="J12" s="1"/>
      <c r="K12" s="1"/>
      <c r="L12" s="1"/>
      <c r="M12" s="1"/>
      <c r="N12" s="1"/>
      <c r="O12" s="1"/>
      <c r="P12" s="1"/>
      <c r="Q12" s="1"/>
      <c r="R12" s="30">
        <f t="shared" si="6"/>
        <v>0</v>
      </c>
      <c r="S12" s="30"/>
      <c r="T12" s="30"/>
      <c r="U12" s="30"/>
      <c r="V12" s="30"/>
      <c r="W12" s="30"/>
      <c r="X12" s="30"/>
    </row>
    <row r="13" spans="1:25" hidden="1" x14ac:dyDescent="0.2">
      <c r="A13" s="6">
        <v>5</v>
      </c>
      <c r="B13" s="7" t="s">
        <v>8</v>
      </c>
      <c r="C13" s="56">
        <f t="shared" si="4"/>
        <v>0</v>
      </c>
      <c r="D13" s="7"/>
      <c r="E13" s="7"/>
      <c r="F13" s="7"/>
      <c r="G13" s="7"/>
      <c r="H13" s="7"/>
      <c r="I13" s="57">
        <f t="shared" si="5"/>
        <v>0</v>
      </c>
      <c r="J13" s="1"/>
      <c r="K13" s="1"/>
      <c r="L13" s="1"/>
      <c r="M13" s="1"/>
      <c r="N13" s="1"/>
      <c r="O13" s="1"/>
      <c r="P13" s="1"/>
      <c r="Q13" s="1"/>
      <c r="R13" s="30">
        <f t="shared" si="6"/>
        <v>0</v>
      </c>
      <c r="S13" s="30"/>
      <c r="T13" s="30"/>
      <c r="U13" s="30"/>
      <c r="V13" s="30"/>
      <c r="W13" s="30"/>
      <c r="X13" s="30"/>
    </row>
    <row r="14" spans="1:25" hidden="1" x14ac:dyDescent="0.2">
      <c r="A14" s="6">
        <v>6</v>
      </c>
      <c r="B14" s="7" t="s">
        <v>9</v>
      </c>
      <c r="C14" s="56">
        <f t="shared" si="4"/>
        <v>0</v>
      </c>
      <c r="D14" s="7"/>
      <c r="E14" s="7"/>
      <c r="F14" s="7"/>
      <c r="G14" s="7"/>
      <c r="H14" s="7"/>
      <c r="I14" s="57">
        <f t="shared" si="5"/>
        <v>0</v>
      </c>
      <c r="J14" s="1"/>
      <c r="K14" s="1"/>
      <c r="L14" s="1"/>
      <c r="M14" s="1"/>
      <c r="N14" s="1"/>
      <c r="O14" s="1"/>
      <c r="P14" s="1"/>
      <c r="Q14" s="1"/>
      <c r="R14" s="30">
        <f t="shared" si="6"/>
        <v>0</v>
      </c>
      <c r="S14" s="30"/>
      <c r="T14" s="30"/>
      <c r="U14" s="30"/>
      <c r="V14" s="30"/>
      <c r="W14" s="30"/>
      <c r="X14" s="30"/>
    </row>
    <row r="15" spans="1:25" hidden="1" x14ac:dyDescent="0.2">
      <c r="A15" s="6">
        <v>7</v>
      </c>
      <c r="B15" s="7" t="s">
        <v>10</v>
      </c>
      <c r="C15" s="56">
        <f t="shared" si="4"/>
        <v>0</v>
      </c>
      <c r="D15" s="7"/>
      <c r="E15" s="7"/>
      <c r="F15" s="7"/>
      <c r="G15" s="7"/>
      <c r="H15" s="7"/>
      <c r="I15" s="57">
        <f t="shared" si="5"/>
        <v>0</v>
      </c>
      <c r="J15" s="1"/>
      <c r="K15" s="1"/>
      <c r="L15" s="1"/>
      <c r="M15" s="1"/>
      <c r="N15" s="1"/>
      <c r="O15" s="1"/>
      <c r="P15" s="1"/>
      <c r="Q15" s="1"/>
      <c r="R15" s="30">
        <f t="shared" si="6"/>
        <v>0</v>
      </c>
      <c r="S15" s="30"/>
      <c r="T15" s="30"/>
      <c r="U15" s="30"/>
      <c r="V15" s="30"/>
      <c r="W15" s="30"/>
      <c r="X15" s="30"/>
    </row>
    <row r="16" spans="1:25" hidden="1" x14ac:dyDescent="0.2">
      <c r="A16" s="6">
        <v>8</v>
      </c>
      <c r="B16" s="7" t="s">
        <v>11</v>
      </c>
      <c r="C16" s="56">
        <f t="shared" si="4"/>
        <v>0</v>
      </c>
      <c r="D16" s="7"/>
      <c r="E16" s="7"/>
      <c r="F16" s="7"/>
      <c r="G16" s="7"/>
      <c r="H16" s="7"/>
      <c r="I16" s="57">
        <f t="shared" si="5"/>
        <v>0</v>
      </c>
      <c r="J16" s="1"/>
      <c r="K16" s="1"/>
      <c r="L16" s="1"/>
      <c r="M16" s="1"/>
      <c r="N16" s="1"/>
      <c r="O16" s="1"/>
      <c r="P16" s="1"/>
      <c r="Q16" s="1"/>
      <c r="R16" s="30">
        <f t="shared" si="6"/>
        <v>0</v>
      </c>
      <c r="S16" s="30"/>
      <c r="T16" s="30"/>
      <c r="U16" s="30"/>
      <c r="V16" s="30"/>
      <c r="W16" s="30"/>
      <c r="X16" s="30"/>
    </row>
    <row r="17" spans="1:24" hidden="1" x14ac:dyDescent="0.2">
      <c r="A17" s="6">
        <v>9</v>
      </c>
      <c r="B17" s="7" t="s">
        <v>12</v>
      </c>
      <c r="C17" s="56">
        <f t="shared" si="4"/>
        <v>0</v>
      </c>
      <c r="D17" s="7"/>
      <c r="E17" s="7"/>
      <c r="F17" s="7"/>
      <c r="G17" s="7"/>
      <c r="H17" s="7"/>
      <c r="I17" s="57">
        <f t="shared" si="5"/>
        <v>0</v>
      </c>
      <c r="J17" s="1"/>
      <c r="K17" s="1"/>
      <c r="L17" s="1"/>
      <c r="M17" s="1"/>
      <c r="N17" s="1"/>
      <c r="O17" s="1"/>
      <c r="P17" s="1"/>
      <c r="Q17" s="1"/>
      <c r="R17" s="30">
        <f t="shared" si="6"/>
        <v>0</v>
      </c>
      <c r="S17" s="30"/>
      <c r="T17" s="30"/>
      <c r="U17" s="30"/>
      <c r="V17" s="30"/>
      <c r="W17" s="30"/>
      <c r="X17" s="30"/>
    </row>
    <row r="18" spans="1:24" hidden="1" x14ac:dyDescent="0.2">
      <c r="A18" s="6">
        <v>10</v>
      </c>
      <c r="B18" s="7" t="s">
        <v>13</v>
      </c>
      <c r="C18" s="56">
        <f t="shared" si="4"/>
        <v>0</v>
      </c>
      <c r="D18" s="7"/>
      <c r="E18" s="7"/>
      <c r="F18" s="7"/>
      <c r="G18" s="7"/>
      <c r="H18" s="7"/>
      <c r="I18" s="57">
        <f t="shared" si="5"/>
        <v>0</v>
      </c>
      <c r="J18" s="1"/>
      <c r="K18" s="1"/>
      <c r="L18" s="1"/>
      <c r="M18" s="1"/>
      <c r="N18" s="1"/>
      <c r="O18" s="1"/>
      <c r="P18" s="1"/>
      <c r="Q18" s="1"/>
      <c r="R18" s="30">
        <f t="shared" si="6"/>
        <v>0</v>
      </c>
      <c r="S18" s="30"/>
      <c r="T18" s="30"/>
      <c r="U18" s="30"/>
      <c r="V18" s="30"/>
      <c r="W18" s="30"/>
      <c r="X18" s="30"/>
    </row>
    <row r="19" spans="1:24" hidden="1" x14ac:dyDescent="0.2">
      <c r="A19" s="6">
        <v>11</v>
      </c>
      <c r="B19" s="8" t="s">
        <v>14</v>
      </c>
      <c r="C19" s="56">
        <f t="shared" si="4"/>
        <v>0</v>
      </c>
      <c r="D19" s="8"/>
      <c r="E19" s="8"/>
      <c r="F19" s="8"/>
      <c r="G19" s="8"/>
      <c r="H19" s="8"/>
      <c r="I19" s="57">
        <f t="shared" si="5"/>
        <v>0</v>
      </c>
      <c r="J19" s="1"/>
      <c r="K19" s="1"/>
      <c r="L19" s="1"/>
      <c r="M19" s="1"/>
      <c r="N19" s="1"/>
      <c r="O19" s="1"/>
      <c r="P19" s="1"/>
      <c r="Q19" s="1"/>
      <c r="R19" s="30">
        <f t="shared" si="6"/>
        <v>0</v>
      </c>
      <c r="S19" s="30"/>
      <c r="T19" s="30"/>
      <c r="U19" s="30"/>
      <c r="V19" s="30"/>
      <c r="W19" s="30"/>
      <c r="X19" s="30"/>
    </row>
    <row r="20" spans="1:24" hidden="1" x14ac:dyDescent="0.2">
      <c r="A20" s="6"/>
      <c r="B20" s="9" t="s">
        <v>15</v>
      </c>
      <c r="C20" s="31">
        <f t="shared" ref="C20:X20" si="7">C21+C22+C23+C24+C25+C26+C27+C28+C29+C30+C31+C32+C33</f>
        <v>0</v>
      </c>
      <c r="D20" s="31">
        <f t="shared" si="7"/>
        <v>0</v>
      </c>
      <c r="E20" s="31">
        <f t="shared" si="7"/>
        <v>0</v>
      </c>
      <c r="F20" s="31">
        <f t="shared" si="7"/>
        <v>0</v>
      </c>
      <c r="G20" s="31">
        <f t="shared" si="7"/>
        <v>0</v>
      </c>
      <c r="H20" s="31">
        <f t="shared" si="7"/>
        <v>0</v>
      </c>
      <c r="I20" s="31">
        <f t="shared" si="7"/>
        <v>0</v>
      </c>
      <c r="J20" s="31">
        <f t="shared" si="7"/>
        <v>0</v>
      </c>
      <c r="K20" s="31">
        <f t="shared" si="7"/>
        <v>0</v>
      </c>
      <c r="L20" s="31">
        <f t="shared" si="7"/>
        <v>0</v>
      </c>
      <c r="M20" s="31">
        <f t="shared" si="7"/>
        <v>0</v>
      </c>
      <c r="N20" s="31">
        <f t="shared" si="7"/>
        <v>0</v>
      </c>
      <c r="O20" s="31">
        <f t="shared" si="7"/>
        <v>0</v>
      </c>
      <c r="P20" s="31">
        <f t="shared" si="7"/>
        <v>0</v>
      </c>
      <c r="Q20" s="31">
        <f t="shared" si="7"/>
        <v>0</v>
      </c>
      <c r="R20" s="31">
        <f t="shared" si="7"/>
        <v>0</v>
      </c>
      <c r="S20" s="31">
        <f t="shared" si="7"/>
        <v>0</v>
      </c>
      <c r="T20" s="31">
        <f t="shared" si="7"/>
        <v>0</v>
      </c>
      <c r="U20" s="31">
        <f t="shared" si="7"/>
        <v>0</v>
      </c>
      <c r="V20" s="31">
        <f t="shared" si="7"/>
        <v>0</v>
      </c>
      <c r="W20" s="31">
        <f t="shared" si="7"/>
        <v>0</v>
      </c>
      <c r="X20" s="31">
        <f t="shared" si="7"/>
        <v>0</v>
      </c>
    </row>
    <row r="21" spans="1:24" hidden="1" x14ac:dyDescent="0.2">
      <c r="A21" s="6">
        <v>12</v>
      </c>
      <c r="B21" s="10" t="s">
        <v>16</v>
      </c>
      <c r="C21" s="56">
        <f>D21+E21+F21+G21+H21</f>
        <v>0</v>
      </c>
      <c r="D21" s="10"/>
      <c r="E21" s="10"/>
      <c r="F21" s="10"/>
      <c r="G21" s="10"/>
      <c r="H21" s="10"/>
      <c r="I21" s="57">
        <f>J21+K21+L21+M21+N21</f>
        <v>0</v>
      </c>
      <c r="J21" s="1"/>
      <c r="K21" s="1"/>
      <c r="L21" s="1"/>
      <c r="M21" s="1"/>
      <c r="N21" s="1"/>
      <c r="O21" s="1"/>
      <c r="P21" s="1"/>
      <c r="Q21" s="1"/>
      <c r="R21" s="30">
        <f t="shared" ref="R21:R33" si="8">S21+T21+V21+X21</f>
        <v>0</v>
      </c>
      <c r="S21" s="30"/>
      <c r="T21" s="30"/>
      <c r="U21" s="30"/>
      <c r="V21" s="30"/>
      <c r="W21" s="30"/>
      <c r="X21" s="30"/>
    </row>
    <row r="22" spans="1:24" hidden="1" x14ac:dyDescent="0.2">
      <c r="A22" s="6">
        <v>13</v>
      </c>
      <c r="B22" s="10" t="s">
        <v>17</v>
      </c>
      <c r="C22" s="56">
        <f t="shared" ref="C22:C33" si="9">D22+E22+F22+G22+H22</f>
        <v>0</v>
      </c>
      <c r="D22" s="10"/>
      <c r="E22" s="10"/>
      <c r="F22" s="10"/>
      <c r="G22" s="10"/>
      <c r="H22" s="10"/>
      <c r="I22" s="57">
        <f t="shared" ref="I22:I33" si="10">J22+K22+L22+M22+N22</f>
        <v>0</v>
      </c>
      <c r="J22" s="1"/>
      <c r="K22" s="1"/>
      <c r="L22" s="1"/>
      <c r="M22" s="1"/>
      <c r="N22" s="1"/>
      <c r="O22" s="1"/>
      <c r="P22" s="1"/>
      <c r="Q22" s="1"/>
      <c r="R22" s="30">
        <f t="shared" si="8"/>
        <v>0</v>
      </c>
      <c r="S22" s="30"/>
      <c r="T22" s="30"/>
      <c r="U22" s="30"/>
      <c r="V22" s="30"/>
      <c r="W22" s="30"/>
      <c r="X22" s="30"/>
    </row>
    <row r="23" spans="1:24" hidden="1" x14ac:dyDescent="0.2">
      <c r="A23" s="6">
        <v>14</v>
      </c>
      <c r="B23" s="10" t="s">
        <v>18</v>
      </c>
      <c r="C23" s="56">
        <f t="shared" si="9"/>
        <v>0</v>
      </c>
      <c r="D23" s="10"/>
      <c r="E23" s="10"/>
      <c r="F23" s="10"/>
      <c r="G23" s="10"/>
      <c r="H23" s="10"/>
      <c r="I23" s="57">
        <f t="shared" si="10"/>
        <v>0</v>
      </c>
      <c r="J23" s="1"/>
      <c r="K23" s="1"/>
      <c r="L23" s="1"/>
      <c r="M23" s="1"/>
      <c r="N23" s="1"/>
      <c r="O23" s="1"/>
      <c r="P23" s="1"/>
      <c r="Q23" s="1"/>
      <c r="R23" s="30">
        <f t="shared" si="8"/>
        <v>0</v>
      </c>
      <c r="S23" s="30"/>
      <c r="T23" s="30"/>
      <c r="U23" s="30"/>
      <c r="V23" s="30"/>
      <c r="W23" s="30"/>
      <c r="X23" s="30"/>
    </row>
    <row r="24" spans="1:24" hidden="1" x14ac:dyDescent="0.2">
      <c r="A24" s="6">
        <v>15</v>
      </c>
      <c r="B24" s="10" t="s">
        <v>19</v>
      </c>
      <c r="C24" s="56">
        <f t="shared" si="9"/>
        <v>0</v>
      </c>
      <c r="D24" s="10"/>
      <c r="E24" s="10"/>
      <c r="F24" s="10"/>
      <c r="G24" s="10"/>
      <c r="H24" s="10"/>
      <c r="I24" s="57">
        <f t="shared" si="10"/>
        <v>0</v>
      </c>
      <c r="J24" s="1"/>
      <c r="K24" s="1"/>
      <c r="L24" s="1"/>
      <c r="M24" s="1"/>
      <c r="N24" s="1"/>
      <c r="O24" s="1"/>
      <c r="P24" s="1"/>
      <c r="Q24" s="1"/>
      <c r="R24" s="30">
        <f t="shared" si="8"/>
        <v>0</v>
      </c>
      <c r="S24" s="30"/>
      <c r="T24" s="30"/>
      <c r="U24" s="30"/>
      <c r="V24" s="30"/>
      <c r="W24" s="30"/>
      <c r="X24" s="30"/>
    </row>
    <row r="25" spans="1:24" hidden="1" x14ac:dyDescent="0.2">
      <c r="A25" s="6">
        <v>16</v>
      </c>
      <c r="B25" s="10" t="s">
        <v>20</v>
      </c>
      <c r="C25" s="56">
        <f t="shared" si="9"/>
        <v>0</v>
      </c>
      <c r="D25" s="10"/>
      <c r="E25" s="10"/>
      <c r="F25" s="10"/>
      <c r="G25" s="10"/>
      <c r="H25" s="10"/>
      <c r="I25" s="57">
        <f t="shared" si="10"/>
        <v>0</v>
      </c>
      <c r="J25" s="1"/>
      <c r="K25" s="1"/>
      <c r="L25" s="1"/>
      <c r="M25" s="1"/>
      <c r="N25" s="1"/>
      <c r="O25" s="1"/>
      <c r="P25" s="1"/>
      <c r="Q25" s="1"/>
      <c r="R25" s="30">
        <f t="shared" si="8"/>
        <v>0</v>
      </c>
      <c r="S25" s="30"/>
      <c r="T25" s="30"/>
      <c r="U25" s="30"/>
      <c r="V25" s="30"/>
      <c r="W25" s="30"/>
      <c r="X25" s="30"/>
    </row>
    <row r="26" spans="1:24" ht="0.75" hidden="1" customHeight="1" x14ac:dyDescent="0.2">
      <c r="A26" s="6">
        <v>17</v>
      </c>
      <c r="B26" s="11" t="s">
        <v>21</v>
      </c>
      <c r="C26" s="56">
        <f t="shared" si="9"/>
        <v>0</v>
      </c>
      <c r="D26" s="11"/>
      <c r="E26" s="11"/>
      <c r="F26" s="11"/>
      <c r="G26" s="11"/>
      <c r="H26" s="11"/>
      <c r="I26" s="57">
        <f t="shared" si="10"/>
        <v>0</v>
      </c>
      <c r="J26" s="1"/>
      <c r="K26" s="1"/>
      <c r="L26" s="1"/>
      <c r="M26" s="1"/>
      <c r="N26" s="1"/>
      <c r="O26" s="1"/>
      <c r="P26" s="1"/>
      <c r="Q26" s="1"/>
      <c r="R26" s="30">
        <f t="shared" si="8"/>
        <v>0</v>
      </c>
      <c r="S26" s="30"/>
      <c r="T26" s="30"/>
      <c r="U26" s="30"/>
      <c r="V26" s="30"/>
      <c r="W26" s="30"/>
      <c r="X26" s="30"/>
    </row>
    <row r="27" spans="1:24" hidden="1" x14ac:dyDescent="0.2">
      <c r="A27" s="6">
        <v>18</v>
      </c>
      <c r="B27" s="10" t="s">
        <v>22</v>
      </c>
      <c r="C27" s="56">
        <f t="shared" si="9"/>
        <v>0</v>
      </c>
      <c r="D27" s="10"/>
      <c r="E27" s="10"/>
      <c r="F27" s="10"/>
      <c r="G27" s="10"/>
      <c r="H27" s="10"/>
      <c r="I27" s="57">
        <f t="shared" si="10"/>
        <v>0</v>
      </c>
      <c r="J27" s="1"/>
      <c r="K27" s="1"/>
      <c r="L27" s="1"/>
      <c r="M27" s="1"/>
      <c r="N27" s="1"/>
      <c r="O27" s="1"/>
      <c r="P27" s="1"/>
      <c r="Q27" s="1"/>
      <c r="R27" s="30">
        <f t="shared" si="8"/>
        <v>0</v>
      </c>
      <c r="S27" s="30"/>
      <c r="T27" s="30"/>
      <c r="U27" s="30"/>
      <c r="V27" s="30"/>
      <c r="W27" s="30"/>
      <c r="X27" s="30"/>
    </row>
    <row r="28" spans="1:24" hidden="1" x14ac:dyDescent="0.2">
      <c r="A28" s="6">
        <v>19</v>
      </c>
      <c r="B28" s="10" t="s">
        <v>23</v>
      </c>
      <c r="C28" s="56">
        <f t="shared" si="9"/>
        <v>0</v>
      </c>
      <c r="D28" s="10"/>
      <c r="E28" s="10"/>
      <c r="F28" s="10"/>
      <c r="G28" s="10"/>
      <c r="H28" s="10"/>
      <c r="I28" s="57">
        <f t="shared" si="10"/>
        <v>0</v>
      </c>
      <c r="J28" s="1"/>
      <c r="K28" s="1"/>
      <c r="L28" s="1"/>
      <c r="M28" s="1"/>
      <c r="N28" s="1"/>
      <c r="O28" s="1"/>
      <c r="P28" s="1"/>
      <c r="Q28" s="1"/>
      <c r="R28" s="30">
        <f t="shared" si="8"/>
        <v>0</v>
      </c>
      <c r="S28" s="30"/>
      <c r="T28" s="30"/>
      <c r="U28" s="30"/>
      <c r="V28" s="30"/>
      <c r="W28" s="30"/>
      <c r="X28" s="30"/>
    </row>
    <row r="29" spans="1:24" hidden="1" x14ac:dyDescent="0.2">
      <c r="A29" s="6">
        <v>20</v>
      </c>
      <c r="B29" s="10" t="s">
        <v>24</v>
      </c>
      <c r="C29" s="56">
        <f t="shared" si="9"/>
        <v>0</v>
      </c>
      <c r="D29" s="10"/>
      <c r="E29" s="10"/>
      <c r="F29" s="10"/>
      <c r="G29" s="10"/>
      <c r="H29" s="10"/>
      <c r="I29" s="57">
        <f t="shared" si="10"/>
        <v>0</v>
      </c>
      <c r="J29" s="1"/>
      <c r="K29" s="1"/>
      <c r="L29" s="1"/>
      <c r="M29" s="1"/>
      <c r="N29" s="1"/>
      <c r="O29" s="1"/>
      <c r="P29" s="1"/>
      <c r="Q29" s="1"/>
      <c r="R29" s="30">
        <f t="shared" si="8"/>
        <v>0</v>
      </c>
      <c r="S29" s="30"/>
      <c r="T29" s="30"/>
      <c r="U29" s="30"/>
      <c r="V29" s="30"/>
      <c r="W29" s="30"/>
      <c r="X29" s="30"/>
    </row>
    <row r="30" spans="1:24" hidden="1" x14ac:dyDescent="0.2">
      <c r="A30" s="6">
        <v>21</v>
      </c>
      <c r="B30" s="10" t="s">
        <v>25</v>
      </c>
      <c r="C30" s="56">
        <f t="shared" si="9"/>
        <v>0</v>
      </c>
      <c r="D30" s="10"/>
      <c r="E30" s="10"/>
      <c r="F30" s="10"/>
      <c r="G30" s="10"/>
      <c r="H30" s="10"/>
      <c r="I30" s="57">
        <f t="shared" si="10"/>
        <v>0</v>
      </c>
      <c r="J30" s="1"/>
      <c r="K30" s="1"/>
      <c r="L30" s="1"/>
      <c r="M30" s="1"/>
      <c r="N30" s="1"/>
      <c r="O30" s="1"/>
      <c r="P30" s="1"/>
      <c r="Q30" s="1"/>
      <c r="R30" s="30">
        <f t="shared" si="8"/>
        <v>0</v>
      </c>
      <c r="S30" s="30"/>
      <c r="T30" s="30"/>
      <c r="U30" s="30"/>
      <c r="V30" s="30"/>
      <c r="W30" s="30"/>
      <c r="X30" s="30"/>
    </row>
    <row r="31" spans="1:24" hidden="1" x14ac:dyDescent="0.2">
      <c r="A31" s="6">
        <v>22</v>
      </c>
      <c r="B31" s="11" t="s">
        <v>26</v>
      </c>
      <c r="C31" s="56">
        <f t="shared" si="9"/>
        <v>0</v>
      </c>
      <c r="D31" s="11"/>
      <c r="E31" s="11"/>
      <c r="F31" s="11"/>
      <c r="G31" s="11"/>
      <c r="H31" s="11"/>
      <c r="I31" s="57">
        <f t="shared" si="10"/>
        <v>0</v>
      </c>
      <c r="J31" s="1"/>
      <c r="K31" s="1"/>
      <c r="L31" s="1"/>
      <c r="M31" s="1"/>
      <c r="N31" s="1"/>
      <c r="O31" s="1"/>
      <c r="P31" s="1"/>
      <c r="Q31" s="1"/>
      <c r="R31" s="30">
        <f t="shared" si="8"/>
        <v>0</v>
      </c>
      <c r="S31" s="30"/>
      <c r="T31" s="30"/>
      <c r="U31" s="30"/>
      <c r="V31" s="30"/>
      <c r="W31" s="30"/>
      <c r="X31" s="30"/>
    </row>
    <row r="32" spans="1:24" hidden="1" x14ac:dyDescent="0.2">
      <c r="A32" s="6">
        <v>23</v>
      </c>
      <c r="B32" s="10" t="s">
        <v>27</v>
      </c>
      <c r="C32" s="56">
        <f t="shared" si="9"/>
        <v>0</v>
      </c>
      <c r="D32" s="10"/>
      <c r="E32" s="10"/>
      <c r="F32" s="10"/>
      <c r="G32" s="10"/>
      <c r="H32" s="10"/>
      <c r="I32" s="57">
        <f t="shared" si="10"/>
        <v>0</v>
      </c>
      <c r="J32" s="1"/>
      <c r="K32" s="1"/>
      <c r="L32" s="1"/>
      <c r="M32" s="1"/>
      <c r="N32" s="1"/>
      <c r="O32" s="1"/>
      <c r="P32" s="1"/>
      <c r="Q32" s="1"/>
      <c r="R32" s="30">
        <f t="shared" si="8"/>
        <v>0</v>
      </c>
      <c r="S32" s="30"/>
      <c r="T32" s="30"/>
      <c r="U32" s="30"/>
      <c r="V32" s="30"/>
      <c r="W32" s="30"/>
      <c r="X32" s="30"/>
    </row>
    <row r="33" spans="1:24" hidden="1" x14ac:dyDescent="0.2">
      <c r="A33" s="6">
        <v>24</v>
      </c>
      <c r="B33" s="10" t="s">
        <v>28</v>
      </c>
      <c r="C33" s="56">
        <f t="shared" si="9"/>
        <v>0</v>
      </c>
      <c r="D33" s="10"/>
      <c r="E33" s="10"/>
      <c r="F33" s="10"/>
      <c r="G33" s="10"/>
      <c r="H33" s="10"/>
      <c r="I33" s="57">
        <f t="shared" si="10"/>
        <v>0</v>
      </c>
      <c r="J33" s="1"/>
      <c r="K33" s="1"/>
      <c r="L33" s="1"/>
      <c r="M33" s="1"/>
      <c r="N33" s="1"/>
      <c r="O33" s="1"/>
      <c r="P33" s="1"/>
      <c r="Q33" s="1"/>
      <c r="R33" s="30">
        <f t="shared" si="8"/>
        <v>0</v>
      </c>
      <c r="S33" s="30"/>
      <c r="T33" s="30"/>
      <c r="U33" s="30"/>
      <c r="V33" s="30"/>
      <c r="W33" s="30"/>
      <c r="X33" s="30"/>
    </row>
    <row r="34" spans="1:24" ht="12" hidden="1" customHeight="1" x14ac:dyDescent="0.2">
      <c r="A34" s="6"/>
      <c r="B34" s="12" t="s">
        <v>29</v>
      </c>
      <c r="C34" s="32">
        <f t="shared" ref="C34:T34" si="11">C35+C36+C37+C38+C39+C40+C41+C42+C43+C44+C45+C46+C47+C48+C49+C50+C51</f>
        <v>0</v>
      </c>
      <c r="D34" s="32">
        <f t="shared" si="11"/>
        <v>0</v>
      </c>
      <c r="E34" s="32">
        <f t="shared" si="11"/>
        <v>0</v>
      </c>
      <c r="F34" s="32">
        <f t="shared" si="11"/>
        <v>0</v>
      </c>
      <c r="G34" s="32">
        <f t="shared" si="11"/>
        <v>0</v>
      </c>
      <c r="H34" s="32">
        <f t="shared" si="11"/>
        <v>0</v>
      </c>
      <c r="I34" s="32">
        <f t="shared" si="11"/>
        <v>0</v>
      </c>
      <c r="J34" s="32">
        <f t="shared" si="11"/>
        <v>0</v>
      </c>
      <c r="K34" s="32">
        <f t="shared" si="11"/>
        <v>0</v>
      </c>
      <c r="L34" s="32">
        <f t="shared" si="11"/>
        <v>0</v>
      </c>
      <c r="M34" s="32">
        <f t="shared" si="11"/>
        <v>0</v>
      </c>
      <c r="N34" s="32">
        <f t="shared" si="11"/>
        <v>0</v>
      </c>
      <c r="O34" s="32">
        <f t="shared" si="11"/>
        <v>0</v>
      </c>
      <c r="P34" s="32">
        <f t="shared" si="11"/>
        <v>0</v>
      </c>
      <c r="Q34" s="32">
        <f t="shared" si="11"/>
        <v>0</v>
      </c>
      <c r="R34" s="32">
        <f t="shared" si="11"/>
        <v>0</v>
      </c>
      <c r="S34" s="32">
        <f t="shared" si="11"/>
        <v>0</v>
      </c>
      <c r="T34" s="32">
        <f t="shared" si="11"/>
        <v>0</v>
      </c>
      <c r="U34" s="32">
        <f t="shared" ref="U34:X34" si="12">U35+U36+U37+U38+U39+U40+U41+U42+U43+U44+U45+U46+U47+U48+U49+U50+U51</f>
        <v>0</v>
      </c>
      <c r="V34" s="32">
        <f t="shared" si="12"/>
        <v>0</v>
      </c>
      <c r="W34" s="32">
        <f t="shared" si="12"/>
        <v>0</v>
      </c>
      <c r="X34" s="32">
        <f t="shared" si="12"/>
        <v>0</v>
      </c>
    </row>
    <row r="35" spans="1:24" hidden="1" x14ac:dyDescent="0.2">
      <c r="A35" s="6">
        <v>25</v>
      </c>
      <c r="B35" s="13" t="s">
        <v>30</v>
      </c>
      <c r="C35" s="56">
        <f>D35+E35+F35+G35+H35</f>
        <v>0</v>
      </c>
      <c r="D35" s="10"/>
      <c r="E35" s="10"/>
      <c r="F35" s="10"/>
      <c r="G35" s="10"/>
      <c r="H35" s="10"/>
      <c r="I35" s="57">
        <f>J35+K35+L35+M35+N35</f>
        <v>0</v>
      </c>
      <c r="J35" s="1"/>
      <c r="K35" s="1"/>
      <c r="L35" s="1"/>
      <c r="M35" s="1"/>
      <c r="N35" s="1"/>
      <c r="O35" s="1"/>
      <c r="P35" s="1"/>
      <c r="Q35" s="1"/>
      <c r="R35" s="30">
        <f>S35+T35+V35+X35</f>
        <v>0</v>
      </c>
      <c r="S35" s="30"/>
      <c r="T35" s="30"/>
      <c r="U35" s="30"/>
      <c r="V35" s="30"/>
      <c r="W35" s="30"/>
      <c r="X35" s="30"/>
    </row>
    <row r="36" spans="1:24" hidden="1" x14ac:dyDescent="0.2">
      <c r="A36" s="6">
        <v>26</v>
      </c>
      <c r="B36" s="13" t="s">
        <v>31</v>
      </c>
      <c r="C36" s="56">
        <f t="shared" ref="C36:C42" si="13">D36+E36+F36+G36+H36</f>
        <v>0</v>
      </c>
      <c r="D36" s="10"/>
      <c r="E36" s="10"/>
      <c r="F36" s="10"/>
      <c r="G36" s="10"/>
      <c r="H36" s="10"/>
      <c r="I36" s="57">
        <f t="shared" ref="I36:I42" si="14">J36+K36+L36+M36+N36</f>
        <v>0</v>
      </c>
      <c r="J36" s="1"/>
      <c r="K36" s="1"/>
      <c r="L36" s="1"/>
      <c r="M36" s="1"/>
      <c r="N36" s="1"/>
      <c r="O36" s="1"/>
      <c r="P36" s="1"/>
      <c r="Q36" s="1"/>
      <c r="R36" s="30">
        <f t="shared" ref="R36:R40" si="15">S36+T36+V36+X36</f>
        <v>0</v>
      </c>
      <c r="S36" s="30"/>
      <c r="T36" s="30"/>
      <c r="U36" s="30"/>
      <c r="V36" s="30"/>
      <c r="W36" s="30"/>
      <c r="X36" s="30"/>
    </row>
    <row r="37" spans="1:24" hidden="1" x14ac:dyDescent="0.2">
      <c r="A37" s="6">
        <v>27</v>
      </c>
      <c r="B37" s="13" t="s">
        <v>32</v>
      </c>
      <c r="C37" s="56">
        <f t="shared" si="13"/>
        <v>0</v>
      </c>
      <c r="D37" s="10"/>
      <c r="E37" s="10"/>
      <c r="F37" s="10"/>
      <c r="G37" s="10"/>
      <c r="H37" s="10"/>
      <c r="I37" s="57">
        <f t="shared" si="14"/>
        <v>0</v>
      </c>
      <c r="J37" s="1"/>
      <c r="K37" s="1"/>
      <c r="L37" s="1"/>
      <c r="M37" s="1"/>
      <c r="N37" s="1"/>
      <c r="O37" s="1"/>
      <c r="P37" s="1"/>
      <c r="Q37" s="1"/>
      <c r="R37" s="30">
        <f t="shared" si="15"/>
        <v>0</v>
      </c>
      <c r="S37" s="30"/>
      <c r="T37" s="30"/>
      <c r="U37" s="30"/>
      <c r="V37" s="30"/>
      <c r="W37" s="30"/>
      <c r="X37" s="30"/>
    </row>
    <row r="38" spans="1:24" hidden="1" x14ac:dyDescent="0.2">
      <c r="A38" s="6">
        <v>28</v>
      </c>
      <c r="B38" s="13" t="s">
        <v>33</v>
      </c>
      <c r="C38" s="56">
        <f t="shared" si="13"/>
        <v>0</v>
      </c>
      <c r="D38" s="10"/>
      <c r="E38" s="10"/>
      <c r="F38" s="10"/>
      <c r="G38" s="10"/>
      <c r="H38" s="10"/>
      <c r="I38" s="57">
        <f t="shared" si="14"/>
        <v>0</v>
      </c>
      <c r="J38" s="1"/>
      <c r="K38" s="1"/>
      <c r="L38" s="1"/>
      <c r="M38" s="1"/>
      <c r="N38" s="1"/>
      <c r="O38" s="1"/>
      <c r="P38" s="1"/>
      <c r="Q38" s="1"/>
      <c r="R38" s="30">
        <f t="shared" si="15"/>
        <v>0</v>
      </c>
      <c r="S38" s="30"/>
      <c r="T38" s="30"/>
      <c r="U38" s="30"/>
      <c r="V38" s="30"/>
      <c r="W38" s="30"/>
      <c r="X38" s="30"/>
    </row>
    <row r="39" spans="1:24" hidden="1" x14ac:dyDescent="0.2">
      <c r="A39" s="6">
        <v>29</v>
      </c>
      <c r="B39" s="13" t="s">
        <v>34</v>
      </c>
      <c r="C39" s="56">
        <f t="shared" si="13"/>
        <v>0</v>
      </c>
      <c r="D39" s="10"/>
      <c r="E39" s="10"/>
      <c r="F39" s="10"/>
      <c r="G39" s="10"/>
      <c r="H39" s="10"/>
      <c r="I39" s="57">
        <f t="shared" si="14"/>
        <v>0</v>
      </c>
      <c r="J39" s="1"/>
      <c r="K39" s="1"/>
      <c r="L39" s="1"/>
      <c r="M39" s="1"/>
      <c r="N39" s="1"/>
      <c r="O39" s="1"/>
      <c r="P39" s="1"/>
      <c r="Q39" s="1"/>
      <c r="R39" s="30">
        <f t="shared" si="15"/>
        <v>0</v>
      </c>
      <c r="S39" s="30"/>
      <c r="T39" s="30"/>
      <c r="U39" s="30"/>
      <c r="V39" s="30"/>
      <c r="W39" s="30"/>
      <c r="X39" s="30"/>
    </row>
    <row r="40" spans="1:24" hidden="1" x14ac:dyDescent="0.2">
      <c r="A40" s="6">
        <v>30</v>
      </c>
      <c r="B40" s="13" t="s">
        <v>35</v>
      </c>
      <c r="C40" s="56">
        <f t="shared" si="13"/>
        <v>0</v>
      </c>
      <c r="D40" s="11"/>
      <c r="E40" s="11"/>
      <c r="F40" s="11"/>
      <c r="G40" s="11"/>
      <c r="H40" s="11"/>
      <c r="I40" s="57">
        <f t="shared" si="14"/>
        <v>0</v>
      </c>
      <c r="J40" s="1"/>
      <c r="K40" s="1"/>
      <c r="L40" s="1"/>
      <c r="M40" s="1"/>
      <c r="N40" s="1"/>
      <c r="O40" s="1"/>
      <c r="P40" s="1"/>
      <c r="Q40" s="1"/>
      <c r="R40" s="30">
        <f t="shared" si="15"/>
        <v>0</v>
      </c>
      <c r="S40" s="30"/>
      <c r="T40" s="30"/>
      <c r="U40" s="30"/>
      <c r="V40" s="30"/>
      <c r="W40" s="30"/>
      <c r="X40" s="30"/>
    </row>
    <row r="41" spans="1:24" hidden="1" x14ac:dyDescent="0.2">
      <c r="A41" s="6">
        <v>31</v>
      </c>
      <c r="B41" s="13" t="s">
        <v>36</v>
      </c>
      <c r="C41" s="56">
        <f t="shared" si="13"/>
        <v>0</v>
      </c>
      <c r="D41" s="10"/>
      <c r="E41" s="10"/>
      <c r="F41" s="10"/>
      <c r="G41" s="10"/>
      <c r="H41" s="10"/>
      <c r="I41" s="57">
        <f t="shared" si="14"/>
        <v>0</v>
      </c>
      <c r="J41" s="1"/>
      <c r="K41" s="1"/>
      <c r="L41" s="1"/>
      <c r="M41" s="1"/>
      <c r="N41" s="1"/>
      <c r="O41" s="1"/>
      <c r="P41" s="1"/>
      <c r="Q41" s="1"/>
      <c r="R41" s="30">
        <f>S41+T41+V41+X41</f>
        <v>0</v>
      </c>
      <c r="S41" s="30"/>
      <c r="T41" s="30"/>
      <c r="U41" s="30"/>
      <c r="V41" s="30"/>
      <c r="W41" s="30"/>
      <c r="X41" s="30"/>
    </row>
    <row r="42" spans="1:24" hidden="1" x14ac:dyDescent="0.2">
      <c r="A42" s="6">
        <v>32</v>
      </c>
      <c r="B42" s="13" t="s">
        <v>37</v>
      </c>
      <c r="C42" s="56">
        <f t="shared" si="13"/>
        <v>0</v>
      </c>
      <c r="D42" s="10"/>
      <c r="E42" s="10"/>
      <c r="F42" s="10"/>
      <c r="G42" s="10"/>
      <c r="H42" s="10"/>
      <c r="I42" s="57">
        <f t="shared" si="14"/>
        <v>0</v>
      </c>
      <c r="J42" s="1"/>
      <c r="K42" s="1"/>
      <c r="L42" s="1"/>
      <c r="M42" s="1"/>
      <c r="N42" s="1"/>
      <c r="O42" s="1"/>
      <c r="P42" s="1"/>
      <c r="Q42" s="1"/>
      <c r="R42" s="30">
        <f t="shared" ref="R42:R45" si="16">S42+T42+V42+X42</f>
        <v>0</v>
      </c>
      <c r="S42" s="30"/>
      <c r="T42" s="30"/>
      <c r="U42" s="30"/>
      <c r="V42" s="30"/>
      <c r="W42" s="30"/>
      <c r="X42" s="30"/>
    </row>
    <row r="43" spans="1:24" hidden="1" x14ac:dyDescent="0.2">
      <c r="A43" s="6">
        <v>33</v>
      </c>
      <c r="B43" s="13" t="s">
        <v>38</v>
      </c>
      <c r="C43" s="56">
        <f t="shared" ref="C43:C51" si="17">D43+E43+F43+G43+H43</f>
        <v>0</v>
      </c>
      <c r="D43" s="10"/>
      <c r="E43" s="10"/>
      <c r="F43" s="10"/>
      <c r="G43" s="10"/>
      <c r="H43" s="10"/>
      <c r="I43" s="57">
        <f t="shared" ref="I43:I51" si="18">J43+K43+L43+M43+N43</f>
        <v>0</v>
      </c>
      <c r="J43" s="1"/>
      <c r="K43" s="1"/>
      <c r="L43" s="1"/>
      <c r="M43" s="1"/>
      <c r="N43" s="1"/>
      <c r="O43" s="1"/>
      <c r="P43" s="1"/>
      <c r="Q43" s="1"/>
      <c r="R43" s="30">
        <f t="shared" si="16"/>
        <v>0</v>
      </c>
      <c r="S43" s="30"/>
      <c r="T43" s="30"/>
      <c r="U43" s="30"/>
      <c r="V43" s="30"/>
      <c r="W43" s="30"/>
      <c r="X43" s="30"/>
    </row>
    <row r="44" spans="1:24" hidden="1" x14ac:dyDescent="0.2">
      <c r="A44" s="6">
        <v>34</v>
      </c>
      <c r="B44" s="13" t="s">
        <v>39</v>
      </c>
      <c r="C44" s="56">
        <f t="shared" si="17"/>
        <v>0</v>
      </c>
      <c r="D44" s="10"/>
      <c r="E44" s="10"/>
      <c r="F44" s="10"/>
      <c r="G44" s="10"/>
      <c r="H44" s="10"/>
      <c r="I44" s="57">
        <f t="shared" si="18"/>
        <v>0</v>
      </c>
      <c r="J44" s="1"/>
      <c r="K44" s="1"/>
      <c r="L44" s="1"/>
      <c r="M44" s="1"/>
      <c r="N44" s="1"/>
      <c r="O44" s="1"/>
      <c r="P44" s="1"/>
      <c r="Q44" s="1"/>
      <c r="R44" s="30">
        <f t="shared" si="16"/>
        <v>0</v>
      </c>
      <c r="S44" s="30"/>
      <c r="T44" s="30"/>
      <c r="U44" s="30"/>
      <c r="V44" s="30"/>
      <c r="W44" s="30"/>
      <c r="X44" s="30"/>
    </row>
    <row r="45" spans="1:24" hidden="1" x14ac:dyDescent="0.2">
      <c r="A45" s="6">
        <v>35</v>
      </c>
      <c r="B45" s="13" t="s">
        <v>40</v>
      </c>
      <c r="C45" s="56">
        <f t="shared" si="17"/>
        <v>0</v>
      </c>
      <c r="D45" s="10"/>
      <c r="E45" s="10"/>
      <c r="F45" s="10"/>
      <c r="G45" s="10"/>
      <c r="H45" s="10"/>
      <c r="I45" s="57">
        <f t="shared" si="18"/>
        <v>0</v>
      </c>
      <c r="J45" s="1"/>
      <c r="K45" s="1"/>
      <c r="L45" s="1"/>
      <c r="M45" s="1"/>
      <c r="N45" s="1"/>
      <c r="O45" s="1"/>
      <c r="P45" s="1"/>
      <c r="Q45" s="1"/>
      <c r="R45" s="30">
        <f t="shared" si="16"/>
        <v>0</v>
      </c>
      <c r="S45" s="30"/>
      <c r="T45" s="30"/>
      <c r="U45" s="30"/>
      <c r="V45" s="30"/>
      <c r="W45" s="30"/>
      <c r="X45" s="30"/>
    </row>
    <row r="46" spans="1:24" hidden="1" x14ac:dyDescent="0.2">
      <c r="A46" s="6">
        <v>36</v>
      </c>
      <c r="B46" s="13" t="s">
        <v>41</v>
      </c>
      <c r="C46" s="56">
        <f t="shared" si="17"/>
        <v>0</v>
      </c>
      <c r="D46" s="10"/>
      <c r="E46" s="10"/>
      <c r="F46" s="10"/>
      <c r="G46" s="10"/>
      <c r="H46" s="10"/>
      <c r="I46" s="57">
        <f t="shared" si="18"/>
        <v>0</v>
      </c>
      <c r="J46" s="1"/>
      <c r="K46" s="1"/>
      <c r="L46" s="1"/>
      <c r="M46" s="1"/>
      <c r="N46" s="1"/>
      <c r="O46" s="1"/>
      <c r="P46" s="1"/>
      <c r="Q46" s="1"/>
      <c r="R46" s="30">
        <f>S46+T46+V46+X46</f>
        <v>0</v>
      </c>
      <c r="S46" s="30"/>
      <c r="T46" s="30"/>
      <c r="U46" s="30"/>
      <c r="V46" s="30"/>
      <c r="W46" s="30"/>
      <c r="X46" s="30"/>
    </row>
    <row r="47" spans="1:24" hidden="1" x14ac:dyDescent="0.2">
      <c r="A47" s="6">
        <v>37</v>
      </c>
      <c r="B47" s="13" t="s">
        <v>42</v>
      </c>
      <c r="C47" s="56">
        <f t="shared" si="17"/>
        <v>0</v>
      </c>
      <c r="D47" s="11"/>
      <c r="E47" s="11"/>
      <c r="F47" s="11"/>
      <c r="G47" s="11"/>
      <c r="H47" s="11"/>
      <c r="I47" s="57">
        <f t="shared" si="18"/>
        <v>0</v>
      </c>
      <c r="J47" s="1"/>
      <c r="K47" s="1"/>
      <c r="L47" s="1"/>
      <c r="M47" s="1"/>
      <c r="N47" s="1"/>
      <c r="O47" s="1"/>
      <c r="P47" s="1"/>
      <c r="Q47" s="1"/>
      <c r="R47" s="30">
        <f t="shared" ref="R47:R51" si="19">S47+T47+V47+X47</f>
        <v>0</v>
      </c>
      <c r="S47" s="30"/>
      <c r="T47" s="30"/>
      <c r="U47" s="30"/>
      <c r="V47" s="30"/>
      <c r="W47" s="30"/>
      <c r="X47" s="30"/>
    </row>
    <row r="48" spans="1:24" hidden="1" x14ac:dyDescent="0.2">
      <c r="A48" s="6">
        <v>38</v>
      </c>
      <c r="B48" s="13" t="s">
        <v>43</v>
      </c>
      <c r="C48" s="56">
        <f t="shared" si="17"/>
        <v>0</v>
      </c>
      <c r="D48" s="10"/>
      <c r="E48" s="10"/>
      <c r="F48" s="10"/>
      <c r="G48" s="10"/>
      <c r="H48" s="10"/>
      <c r="I48" s="57">
        <f t="shared" si="18"/>
        <v>0</v>
      </c>
      <c r="J48" s="1"/>
      <c r="K48" s="1"/>
      <c r="L48" s="1"/>
      <c r="M48" s="1"/>
      <c r="N48" s="1"/>
      <c r="O48" s="1"/>
      <c r="P48" s="1"/>
      <c r="Q48" s="1"/>
      <c r="R48" s="30">
        <f t="shared" si="19"/>
        <v>0</v>
      </c>
      <c r="S48" s="30"/>
      <c r="T48" s="30"/>
      <c r="U48" s="30"/>
      <c r="V48" s="30"/>
      <c r="W48" s="30"/>
      <c r="X48" s="30"/>
    </row>
    <row r="49" spans="1:24" hidden="1" x14ac:dyDescent="0.2">
      <c r="A49" s="6">
        <v>39</v>
      </c>
      <c r="B49" s="13" t="s">
        <v>44</v>
      </c>
      <c r="C49" s="56">
        <f t="shared" si="17"/>
        <v>0</v>
      </c>
      <c r="D49" s="10"/>
      <c r="E49" s="10"/>
      <c r="F49" s="10"/>
      <c r="G49" s="10"/>
      <c r="H49" s="10"/>
      <c r="I49" s="57">
        <f t="shared" si="18"/>
        <v>0</v>
      </c>
      <c r="J49" s="1"/>
      <c r="K49" s="1"/>
      <c r="L49" s="1"/>
      <c r="M49" s="1"/>
      <c r="N49" s="1"/>
      <c r="O49" s="1"/>
      <c r="P49" s="1"/>
      <c r="Q49" s="1"/>
      <c r="R49" s="30">
        <f t="shared" si="19"/>
        <v>0</v>
      </c>
      <c r="S49" s="30"/>
      <c r="T49" s="30"/>
      <c r="U49" s="30"/>
      <c r="V49" s="30"/>
      <c r="W49" s="30"/>
      <c r="X49" s="30"/>
    </row>
    <row r="50" spans="1:24" hidden="1" x14ac:dyDescent="0.2">
      <c r="A50" s="6">
        <v>40</v>
      </c>
      <c r="B50" s="13" t="s">
        <v>45</v>
      </c>
      <c r="C50" s="56">
        <f t="shared" si="17"/>
        <v>0</v>
      </c>
      <c r="D50" s="10"/>
      <c r="E50" s="10"/>
      <c r="F50" s="10"/>
      <c r="G50" s="10"/>
      <c r="H50" s="10"/>
      <c r="I50" s="57">
        <f t="shared" si="18"/>
        <v>0</v>
      </c>
      <c r="J50" s="1"/>
      <c r="K50" s="1"/>
      <c r="L50" s="1"/>
      <c r="M50" s="1"/>
      <c r="N50" s="1"/>
      <c r="O50" s="1"/>
      <c r="P50" s="1"/>
      <c r="Q50" s="1"/>
      <c r="R50" s="30">
        <f t="shared" si="19"/>
        <v>0</v>
      </c>
      <c r="S50" s="30"/>
      <c r="T50" s="30"/>
      <c r="U50" s="30"/>
      <c r="V50" s="30"/>
      <c r="W50" s="30"/>
      <c r="X50" s="30"/>
    </row>
    <row r="51" spans="1:24" hidden="1" x14ac:dyDescent="0.2">
      <c r="A51" s="6">
        <v>41</v>
      </c>
      <c r="B51" s="13" t="s">
        <v>46</v>
      </c>
      <c r="C51" s="56">
        <f t="shared" si="17"/>
        <v>0</v>
      </c>
      <c r="D51" s="10"/>
      <c r="E51" s="10"/>
      <c r="F51" s="10"/>
      <c r="G51" s="10"/>
      <c r="H51" s="10"/>
      <c r="I51" s="57">
        <f t="shared" si="18"/>
        <v>0</v>
      </c>
      <c r="J51" s="1"/>
      <c r="K51" s="1"/>
      <c r="L51" s="1"/>
      <c r="M51" s="1"/>
      <c r="N51" s="1"/>
      <c r="O51" s="1"/>
      <c r="P51" s="1"/>
      <c r="Q51" s="1"/>
      <c r="R51" s="30">
        <f t="shared" si="19"/>
        <v>0</v>
      </c>
      <c r="S51" s="30"/>
      <c r="T51" s="30"/>
      <c r="U51" s="30"/>
      <c r="V51" s="30"/>
      <c r="W51" s="30"/>
      <c r="X51" s="30"/>
    </row>
    <row r="52" spans="1:24" ht="18.75" customHeight="1" x14ac:dyDescent="0.2">
      <c r="A52" s="6"/>
      <c r="B52" s="14" t="s">
        <v>47</v>
      </c>
      <c r="C52" s="33">
        <v>59</v>
      </c>
      <c r="D52" s="33" t="e">
        <f>#REF!+D53+#REF!+#REF!+#REF!+#REF!+#REF!+#REF!+#REF!+#REF!+#REF!+#REF!+#REF!</f>
        <v>#REF!</v>
      </c>
      <c r="E52" s="33" t="e">
        <f>#REF!+E53+#REF!+#REF!+#REF!+#REF!+#REF!+#REF!+#REF!+#REF!+#REF!+#REF!+#REF!</f>
        <v>#REF!</v>
      </c>
      <c r="F52" s="33" t="e">
        <f>#REF!+F53+#REF!+#REF!+#REF!+#REF!+#REF!+#REF!+#REF!+#REF!+#REF!+#REF!+#REF!</f>
        <v>#REF!</v>
      </c>
      <c r="G52" s="33" t="e">
        <f>#REF!+G53+#REF!+#REF!+#REF!+#REF!+#REF!+#REF!+#REF!+#REF!+#REF!+#REF!+#REF!</f>
        <v>#REF!</v>
      </c>
      <c r="H52" s="33" t="e">
        <f>#REF!+H53+#REF!+#REF!+#REF!+#REF!+#REF!+#REF!+#REF!+#REF!+#REF!+#REF!+#REF!</f>
        <v>#REF!</v>
      </c>
      <c r="I52" s="33"/>
      <c r="J52" s="33"/>
      <c r="K52" s="33"/>
      <c r="L52" s="33"/>
      <c r="M52" s="33"/>
      <c r="N52" s="33"/>
      <c r="O52" s="33"/>
      <c r="P52" s="33"/>
      <c r="Q52" s="64">
        <v>0</v>
      </c>
      <c r="R52" s="63"/>
      <c r="S52" s="63"/>
      <c r="T52" s="63"/>
      <c r="U52" s="63"/>
      <c r="V52" s="63"/>
      <c r="W52" s="63"/>
      <c r="X52" s="63"/>
    </row>
    <row r="53" spans="1:24" ht="16.5" customHeight="1" x14ac:dyDescent="0.2">
      <c r="A53" s="6">
        <v>43</v>
      </c>
      <c r="B53" s="67" t="s">
        <v>243</v>
      </c>
      <c r="C53" s="31">
        <v>9</v>
      </c>
      <c r="D53" s="61">
        <v>1</v>
      </c>
      <c r="E53" s="61">
        <v>2</v>
      </c>
      <c r="F53" s="61">
        <v>2</v>
      </c>
      <c r="G53" s="61">
        <v>2</v>
      </c>
      <c r="H53" s="61">
        <v>2</v>
      </c>
      <c r="I53" s="57">
        <v>193</v>
      </c>
      <c r="J53" s="68">
        <v>54</v>
      </c>
      <c r="K53" s="68">
        <v>20</v>
      </c>
      <c r="L53" s="68">
        <v>34</v>
      </c>
      <c r="M53" s="68">
        <v>40</v>
      </c>
      <c r="N53" s="68">
        <v>45</v>
      </c>
      <c r="O53" s="1">
        <v>0</v>
      </c>
      <c r="P53" s="1">
        <v>0</v>
      </c>
      <c r="Q53" s="65"/>
      <c r="R53" s="66"/>
      <c r="S53" s="66"/>
      <c r="T53" s="66"/>
      <c r="U53" s="66"/>
      <c r="V53" s="66"/>
      <c r="W53" s="66"/>
      <c r="X53" s="66"/>
    </row>
    <row r="54" spans="1:24" ht="29.25" customHeight="1" x14ac:dyDescent="0.2">
      <c r="A54" s="6">
        <v>55</v>
      </c>
      <c r="B54" s="67" t="s">
        <v>244</v>
      </c>
      <c r="C54" s="31">
        <v>9</v>
      </c>
      <c r="D54" s="61">
        <v>1</v>
      </c>
      <c r="E54" s="61">
        <v>2</v>
      </c>
      <c r="F54" s="61">
        <v>2</v>
      </c>
      <c r="G54" s="61">
        <v>2</v>
      </c>
      <c r="H54" s="61">
        <v>2</v>
      </c>
      <c r="I54" s="57">
        <v>193</v>
      </c>
      <c r="J54" s="68">
        <v>54</v>
      </c>
      <c r="K54" s="68">
        <v>20</v>
      </c>
      <c r="L54" s="68">
        <v>34</v>
      </c>
      <c r="M54" s="68">
        <v>40</v>
      </c>
      <c r="N54" s="68">
        <v>45</v>
      </c>
      <c r="O54" s="62">
        <v>0</v>
      </c>
      <c r="P54" s="62">
        <v>0</v>
      </c>
      <c r="Q54" s="65"/>
      <c r="R54" s="66"/>
      <c r="S54" s="66"/>
      <c r="T54" s="66"/>
      <c r="U54" s="66"/>
      <c r="V54" s="66"/>
      <c r="W54" s="66"/>
      <c r="X54" s="66"/>
    </row>
    <row r="55" spans="1:24" ht="15.75" customHeight="1" x14ac:dyDescent="0.2">
      <c r="A55" s="6"/>
      <c r="B55" s="59" t="s">
        <v>48</v>
      </c>
      <c r="C55" s="60">
        <f t="shared" ref="C55:Q55" si="20">C56+C57+C58+C59+C60+C61+C62+C63+C64+C65+C66+C67+C68+C69+C70</f>
        <v>0</v>
      </c>
      <c r="D55" s="60">
        <f t="shared" si="20"/>
        <v>0</v>
      </c>
      <c r="E55" s="60">
        <f t="shared" si="20"/>
        <v>0</v>
      </c>
      <c r="F55" s="60">
        <f t="shared" si="20"/>
        <v>0</v>
      </c>
      <c r="G55" s="60">
        <f t="shared" si="20"/>
        <v>0</v>
      </c>
      <c r="H55" s="60">
        <f t="shared" si="20"/>
        <v>0</v>
      </c>
      <c r="I55" s="60">
        <f t="shared" si="20"/>
        <v>0</v>
      </c>
      <c r="J55" s="60">
        <f t="shared" si="20"/>
        <v>0</v>
      </c>
      <c r="K55" s="60">
        <f t="shared" si="20"/>
        <v>0</v>
      </c>
      <c r="L55" s="60">
        <f t="shared" si="20"/>
        <v>0</v>
      </c>
      <c r="M55" s="60">
        <f t="shared" si="20"/>
        <v>0</v>
      </c>
      <c r="N55" s="60">
        <f t="shared" si="20"/>
        <v>0</v>
      </c>
      <c r="O55" s="60">
        <f t="shared" si="20"/>
        <v>0</v>
      </c>
      <c r="P55" s="60">
        <f t="shared" si="20"/>
        <v>0</v>
      </c>
      <c r="Q55" s="60"/>
      <c r="R55" s="60"/>
      <c r="S55" s="60"/>
      <c r="T55" s="60"/>
      <c r="U55" s="60"/>
      <c r="V55" s="60"/>
      <c r="W55" s="60"/>
      <c r="X55" s="60"/>
    </row>
    <row r="56" spans="1:24" x14ac:dyDescent="0.2">
      <c r="A56" s="6">
        <v>55</v>
      </c>
      <c r="B56" s="7" t="s">
        <v>49</v>
      </c>
      <c r="C56" s="56">
        <f t="shared" ref="C56:C58" si="21">D56+E56+F56+G56+H56</f>
        <v>0</v>
      </c>
      <c r="D56" s="10"/>
      <c r="E56" s="10"/>
      <c r="F56" s="10"/>
      <c r="G56" s="10"/>
      <c r="H56" s="10"/>
      <c r="I56" s="57">
        <f t="shared" ref="I56:I58" si="22">J56+K56+L56+M56+N56</f>
        <v>0</v>
      </c>
      <c r="J56" s="1"/>
      <c r="K56" s="1"/>
      <c r="L56" s="1"/>
      <c r="M56" s="1"/>
      <c r="N56" s="1"/>
      <c r="O56" s="1"/>
      <c r="P56" s="1"/>
      <c r="Q56" s="1"/>
      <c r="R56" s="35">
        <f t="shared" ref="R56:R70" si="23">S56+T56+V56+X56</f>
        <v>0</v>
      </c>
      <c r="S56" s="35"/>
      <c r="T56" s="36"/>
      <c r="U56" s="35"/>
      <c r="V56" s="35"/>
      <c r="W56" s="35"/>
      <c r="X56" s="35"/>
    </row>
    <row r="57" spans="1:24" ht="15" customHeight="1" x14ac:dyDescent="0.2">
      <c r="A57" s="6">
        <v>56</v>
      </c>
      <c r="B57" s="7" t="s">
        <v>50</v>
      </c>
      <c r="C57" s="56">
        <f t="shared" si="21"/>
        <v>0</v>
      </c>
      <c r="D57" s="10"/>
      <c r="E57" s="10"/>
      <c r="F57" s="10"/>
      <c r="G57" s="10"/>
      <c r="H57" s="10"/>
      <c r="I57" s="57">
        <f t="shared" si="22"/>
        <v>0</v>
      </c>
      <c r="J57" s="1"/>
      <c r="K57" s="1"/>
      <c r="L57" s="1"/>
      <c r="M57" s="1"/>
      <c r="N57" s="1"/>
      <c r="O57" s="1"/>
      <c r="P57" s="1"/>
      <c r="Q57" s="1"/>
      <c r="R57" s="35">
        <f t="shared" si="23"/>
        <v>0</v>
      </c>
      <c r="S57" s="35"/>
      <c r="T57" s="36"/>
      <c r="U57" s="35"/>
      <c r="V57" s="35"/>
      <c r="W57" s="35"/>
      <c r="X57" s="35"/>
    </row>
    <row r="58" spans="1:24" x14ac:dyDescent="0.2">
      <c r="A58" s="6">
        <v>57</v>
      </c>
      <c r="B58" s="7" t="s">
        <v>51</v>
      </c>
      <c r="C58" s="56">
        <f t="shared" si="21"/>
        <v>0</v>
      </c>
      <c r="D58" s="10"/>
      <c r="E58" s="10"/>
      <c r="F58" s="10"/>
      <c r="G58" s="10"/>
      <c r="H58" s="10"/>
      <c r="I58" s="57">
        <f t="shared" si="22"/>
        <v>0</v>
      </c>
      <c r="J58" s="1"/>
      <c r="K58" s="1"/>
      <c r="L58" s="1"/>
      <c r="M58" s="1"/>
      <c r="N58" s="1"/>
      <c r="O58" s="1"/>
      <c r="P58" s="1"/>
      <c r="Q58" s="1"/>
      <c r="R58" s="35">
        <f t="shared" si="23"/>
        <v>0</v>
      </c>
      <c r="S58" s="35"/>
      <c r="T58" s="36"/>
      <c r="U58" s="35"/>
      <c r="V58" s="35"/>
      <c r="W58" s="35"/>
      <c r="X58" s="35"/>
    </row>
    <row r="59" spans="1:24" x14ac:dyDescent="0.2">
      <c r="A59" s="6">
        <v>58</v>
      </c>
      <c r="B59" s="7" t="s">
        <v>52</v>
      </c>
      <c r="C59" s="56">
        <f t="shared" ref="C59:C70" si="24">D59+E59+F59+G59+H59</f>
        <v>0</v>
      </c>
      <c r="D59" s="10"/>
      <c r="E59" s="10"/>
      <c r="F59" s="10"/>
      <c r="G59" s="10"/>
      <c r="H59" s="10"/>
      <c r="I59" s="57">
        <f t="shared" ref="I59:I70" si="25">J59+K59+L59+M59+N59</f>
        <v>0</v>
      </c>
      <c r="J59" s="1"/>
      <c r="K59" s="1"/>
      <c r="L59" s="1"/>
      <c r="M59" s="1"/>
      <c r="N59" s="1"/>
      <c r="O59" s="1"/>
      <c r="P59" s="1"/>
      <c r="Q59" s="1"/>
      <c r="R59" s="35">
        <f t="shared" si="23"/>
        <v>0</v>
      </c>
      <c r="S59" s="35"/>
      <c r="T59" s="36"/>
      <c r="U59" s="35"/>
      <c r="V59" s="35"/>
      <c r="W59" s="35"/>
      <c r="X59" s="35"/>
    </row>
    <row r="60" spans="1:24" ht="15" customHeight="1" x14ac:dyDescent="0.2">
      <c r="A60" s="6">
        <v>59</v>
      </c>
      <c r="B60" s="7" t="s">
        <v>53</v>
      </c>
      <c r="C60" s="56">
        <f t="shared" si="24"/>
        <v>0</v>
      </c>
      <c r="D60" s="10"/>
      <c r="E60" s="10"/>
      <c r="F60" s="10"/>
      <c r="G60" s="10"/>
      <c r="H60" s="10"/>
      <c r="I60" s="57">
        <f t="shared" si="25"/>
        <v>0</v>
      </c>
      <c r="J60" s="1"/>
      <c r="K60" s="1"/>
      <c r="L60" s="1"/>
      <c r="M60" s="1"/>
      <c r="N60" s="1"/>
      <c r="O60" s="1"/>
      <c r="P60" s="1"/>
      <c r="Q60" s="1"/>
      <c r="R60" s="35">
        <f t="shared" si="23"/>
        <v>0</v>
      </c>
      <c r="S60" s="35"/>
      <c r="T60" s="36"/>
      <c r="U60" s="35"/>
      <c r="V60" s="35"/>
      <c r="W60" s="35"/>
      <c r="X60" s="35"/>
    </row>
    <row r="61" spans="1:24" ht="14.25" customHeight="1" x14ac:dyDescent="0.2">
      <c r="A61" s="6">
        <v>60</v>
      </c>
      <c r="B61" s="7" t="s">
        <v>54</v>
      </c>
      <c r="C61" s="56">
        <f t="shared" si="24"/>
        <v>0</v>
      </c>
      <c r="D61" s="10"/>
      <c r="E61" s="10"/>
      <c r="F61" s="10"/>
      <c r="G61" s="10"/>
      <c r="H61" s="10"/>
      <c r="I61" s="57">
        <f t="shared" si="25"/>
        <v>0</v>
      </c>
      <c r="J61" s="1"/>
      <c r="K61" s="1"/>
      <c r="L61" s="1"/>
      <c r="M61" s="1"/>
      <c r="N61" s="1"/>
      <c r="O61" s="1"/>
      <c r="P61" s="1"/>
      <c r="Q61" s="1"/>
      <c r="R61" s="35">
        <f t="shared" si="23"/>
        <v>0</v>
      </c>
      <c r="S61" s="35"/>
      <c r="T61" s="36"/>
      <c r="U61" s="35"/>
      <c r="V61" s="35"/>
      <c r="W61" s="35"/>
      <c r="X61" s="35"/>
    </row>
    <row r="62" spans="1:24" ht="12.75" customHeight="1" x14ac:dyDescent="0.2">
      <c r="A62" s="6">
        <v>61</v>
      </c>
      <c r="B62" s="7" t="s">
        <v>55</v>
      </c>
      <c r="C62" s="56">
        <f t="shared" si="24"/>
        <v>0</v>
      </c>
      <c r="D62" s="10"/>
      <c r="E62" s="10"/>
      <c r="F62" s="10"/>
      <c r="G62" s="10"/>
      <c r="H62" s="10"/>
      <c r="I62" s="57">
        <f t="shared" si="25"/>
        <v>0</v>
      </c>
      <c r="J62" s="1"/>
      <c r="K62" s="1"/>
      <c r="L62" s="1"/>
      <c r="M62" s="1"/>
      <c r="N62" s="1"/>
      <c r="O62" s="1"/>
      <c r="P62" s="1"/>
      <c r="Q62" s="1"/>
      <c r="R62" s="35">
        <f t="shared" si="23"/>
        <v>0</v>
      </c>
      <c r="S62" s="35"/>
      <c r="T62" s="36"/>
      <c r="U62" s="35"/>
      <c r="V62" s="35"/>
      <c r="W62" s="35"/>
      <c r="X62" s="35"/>
    </row>
    <row r="63" spans="1:24" x14ac:dyDescent="0.2">
      <c r="A63" s="6">
        <v>62</v>
      </c>
      <c r="B63" s="7" t="s">
        <v>56</v>
      </c>
      <c r="C63" s="56">
        <f t="shared" si="24"/>
        <v>0</v>
      </c>
      <c r="D63" s="10"/>
      <c r="E63" s="10"/>
      <c r="F63" s="10"/>
      <c r="G63" s="10"/>
      <c r="H63" s="10"/>
      <c r="I63" s="57">
        <f t="shared" si="25"/>
        <v>0</v>
      </c>
      <c r="J63" s="1"/>
      <c r="K63" s="1"/>
      <c r="L63" s="1"/>
      <c r="M63" s="1"/>
      <c r="N63" s="1"/>
      <c r="O63" s="1"/>
      <c r="P63" s="1"/>
      <c r="Q63" s="1"/>
      <c r="R63" s="35">
        <f t="shared" si="23"/>
        <v>0</v>
      </c>
      <c r="S63" s="35"/>
      <c r="T63" s="36"/>
      <c r="U63" s="35"/>
      <c r="V63" s="35"/>
      <c r="W63" s="35"/>
      <c r="X63" s="35"/>
    </row>
    <row r="64" spans="1:24" x14ac:dyDescent="0.2">
      <c r="A64" s="6">
        <v>63</v>
      </c>
      <c r="B64" s="7" t="s">
        <v>57</v>
      </c>
      <c r="C64" s="56">
        <f t="shared" si="24"/>
        <v>0</v>
      </c>
      <c r="D64" s="10"/>
      <c r="E64" s="10"/>
      <c r="F64" s="10"/>
      <c r="G64" s="10"/>
      <c r="H64" s="10"/>
      <c r="I64" s="57">
        <f t="shared" si="25"/>
        <v>0</v>
      </c>
      <c r="J64" s="1"/>
      <c r="K64" s="1"/>
      <c r="L64" s="1"/>
      <c r="M64" s="1"/>
      <c r="N64" s="1"/>
      <c r="O64" s="1"/>
      <c r="P64" s="1"/>
      <c r="Q64" s="1"/>
      <c r="R64" s="35">
        <f t="shared" si="23"/>
        <v>0</v>
      </c>
      <c r="S64" s="35"/>
      <c r="T64" s="36"/>
      <c r="U64" s="35"/>
      <c r="V64" s="35"/>
      <c r="W64" s="35"/>
      <c r="X64" s="35"/>
    </row>
    <row r="65" spans="1:24" ht="15.75" customHeight="1" x14ac:dyDescent="0.2">
      <c r="A65" s="6">
        <v>64</v>
      </c>
      <c r="B65" s="7" t="s">
        <v>58</v>
      </c>
      <c r="C65" s="56">
        <f t="shared" si="24"/>
        <v>0</v>
      </c>
      <c r="D65" s="10"/>
      <c r="E65" s="10"/>
      <c r="F65" s="10"/>
      <c r="G65" s="10"/>
      <c r="H65" s="10"/>
      <c r="I65" s="57">
        <f t="shared" si="25"/>
        <v>0</v>
      </c>
      <c r="J65" s="1"/>
      <c r="K65" s="1"/>
      <c r="L65" s="1"/>
      <c r="M65" s="1"/>
      <c r="N65" s="1"/>
      <c r="O65" s="1"/>
      <c r="P65" s="1"/>
      <c r="Q65" s="1"/>
      <c r="R65" s="35">
        <f t="shared" si="23"/>
        <v>0</v>
      </c>
      <c r="S65" s="35"/>
      <c r="T65" s="36"/>
      <c r="U65" s="35"/>
      <c r="V65" s="35"/>
      <c r="W65" s="35"/>
      <c r="X65" s="35"/>
    </row>
    <row r="66" spans="1:24" ht="14.25" customHeight="1" x14ac:dyDescent="0.2">
      <c r="A66" s="6">
        <v>65</v>
      </c>
      <c r="B66" s="7" t="s">
        <v>59</v>
      </c>
      <c r="C66" s="56">
        <f t="shared" si="24"/>
        <v>0</v>
      </c>
      <c r="D66" s="10"/>
      <c r="E66" s="10"/>
      <c r="F66" s="10"/>
      <c r="G66" s="10"/>
      <c r="H66" s="10"/>
      <c r="I66" s="57">
        <f t="shared" si="25"/>
        <v>0</v>
      </c>
      <c r="J66" s="1"/>
      <c r="K66" s="1"/>
      <c r="L66" s="1"/>
      <c r="M66" s="1"/>
      <c r="N66" s="1"/>
      <c r="O66" s="1"/>
      <c r="P66" s="1"/>
      <c r="Q66" s="1"/>
      <c r="R66" s="35">
        <f t="shared" si="23"/>
        <v>0</v>
      </c>
      <c r="S66" s="35"/>
      <c r="T66" s="36"/>
      <c r="U66" s="35"/>
      <c r="V66" s="35"/>
      <c r="W66" s="35"/>
      <c r="X66" s="35"/>
    </row>
    <row r="67" spans="1:24" ht="14.25" customHeight="1" x14ac:dyDescent="0.2">
      <c r="A67" s="6">
        <v>66</v>
      </c>
      <c r="B67" s="7" t="s">
        <v>60</v>
      </c>
      <c r="C67" s="56">
        <f t="shared" si="24"/>
        <v>0</v>
      </c>
      <c r="D67" s="10"/>
      <c r="E67" s="10"/>
      <c r="F67" s="10"/>
      <c r="G67" s="10"/>
      <c r="H67" s="10"/>
      <c r="I67" s="57">
        <f t="shared" si="25"/>
        <v>0</v>
      </c>
      <c r="J67" s="1"/>
      <c r="K67" s="1"/>
      <c r="L67" s="1"/>
      <c r="M67" s="1"/>
      <c r="N67" s="1"/>
      <c r="O67" s="1"/>
      <c r="P67" s="1"/>
      <c r="Q67" s="1"/>
      <c r="R67" s="35">
        <f t="shared" si="23"/>
        <v>0</v>
      </c>
      <c r="S67" s="35"/>
      <c r="T67" s="36"/>
      <c r="U67" s="35"/>
      <c r="V67" s="35"/>
      <c r="W67" s="35"/>
      <c r="X67" s="35"/>
    </row>
    <row r="68" spans="1:24" x14ac:dyDescent="0.2">
      <c r="A68" s="6">
        <v>67</v>
      </c>
      <c r="B68" s="7" t="s">
        <v>61</v>
      </c>
      <c r="C68" s="56">
        <f t="shared" si="24"/>
        <v>0</v>
      </c>
      <c r="D68" s="10"/>
      <c r="E68" s="10"/>
      <c r="F68" s="10"/>
      <c r="G68" s="10"/>
      <c r="H68" s="10"/>
      <c r="I68" s="57">
        <f t="shared" si="25"/>
        <v>0</v>
      </c>
      <c r="J68" s="1"/>
      <c r="K68" s="1"/>
      <c r="L68" s="1"/>
      <c r="M68" s="1"/>
      <c r="N68" s="1"/>
      <c r="O68" s="1"/>
      <c r="P68" s="1"/>
      <c r="Q68" s="1"/>
      <c r="R68" s="35">
        <f t="shared" si="23"/>
        <v>0</v>
      </c>
      <c r="S68" s="35"/>
      <c r="T68" s="36"/>
      <c r="U68" s="35"/>
      <c r="V68" s="35"/>
      <c r="W68" s="35"/>
      <c r="X68" s="35"/>
    </row>
    <row r="69" spans="1:24" x14ac:dyDescent="0.2">
      <c r="A69" s="6">
        <v>68</v>
      </c>
      <c r="B69" s="7" t="s">
        <v>62</v>
      </c>
      <c r="C69" s="56">
        <f t="shared" si="24"/>
        <v>0</v>
      </c>
      <c r="D69" s="10"/>
      <c r="E69" s="10"/>
      <c r="F69" s="10"/>
      <c r="G69" s="10"/>
      <c r="H69" s="10"/>
      <c r="I69" s="57">
        <f t="shared" si="25"/>
        <v>0</v>
      </c>
      <c r="J69" s="1"/>
      <c r="K69" s="1"/>
      <c r="L69" s="1"/>
      <c r="M69" s="1"/>
      <c r="N69" s="1"/>
      <c r="O69" s="1"/>
      <c r="P69" s="1"/>
      <c r="Q69" s="1"/>
      <c r="R69" s="35">
        <f t="shared" si="23"/>
        <v>0</v>
      </c>
      <c r="S69" s="35"/>
      <c r="T69" s="36"/>
      <c r="U69" s="35"/>
      <c r="V69" s="35"/>
      <c r="W69" s="35"/>
      <c r="X69" s="35"/>
    </row>
    <row r="70" spans="1:24" ht="12.75" customHeight="1" x14ac:dyDescent="0.2">
      <c r="A70" s="6">
        <v>69</v>
      </c>
      <c r="B70" s="7" t="s">
        <v>63</v>
      </c>
      <c r="C70" s="56">
        <f t="shared" si="24"/>
        <v>0</v>
      </c>
      <c r="D70" s="10"/>
      <c r="E70" s="10"/>
      <c r="F70" s="10"/>
      <c r="G70" s="10"/>
      <c r="H70" s="10"/>
      <c r="I70" s="57">
        <f t="shared" si="25"/>
        <v>0</v>
      </c>
      <c r="J70" s="1"/>
      <c r="K70" s="1"/>
      <c r="L70" s="1"/>
      <c r="M70" s="1"/>
      <c r="N70" s="1"/>
      <c r="O70" s="1"/>
      <c r="P70" s="1"/>
      <c r="Q70" s="1"/>
      <c r="R70" s="35">
        <f t="shared" si="23"/>
        <v>0</v>
      </c>
      <c r="S70" s="35"/>
      <c r="T70" s="36"/>
      <c r="U70" s="35"/>
      <c r="V70" s="35"/>
      <c r="W70" s="35"/>
      <c r="X70" s="35"/>
    </row>
    <row r="71" spans="1:24" x14ac:dyDescent="0.2">
      <c r="A71" s="6"/>
      <c r="B71" s="12" t="s">
        <v>64</v>
      </c>
      <c r="C71" s="32">
        <f>C72+C73+C74+C75+C76+C77</f>
        <v>0</v>
      </c>
      <c r="D71" s="32">
        <f t="shared" ref="D71:M71" si="26">D72+D73+D74+D75+D76+D77</f>
        <v>0</v>
      </c>
      <c r="E71" s="32">
        <f t="shared" si="26"/>
        <v>0</v>
      </c>
      <c r="F71" s="32">
        <f t="shared" si="26"/>
        <v>0</v>
      </c>
      <c r="G71" s="32">
        <f t="shared" si="26"/>
        <v>0</v>
      </c>
      <c r="H71" s="32">
        <f t="shared" si="26"/>
        <v>0</v>
      </c>
      <c r="I71" s="32">
        <f t="shared" si="26"/>
        <v>0</v>
      </c>
      <c r="J71" s="32">
        <f t="shared" si="26"/>
        <v>0</v>
      </c>
      <c r="K71" s="32">
        <f t="shared" si="26"/>
        <v>0</v>
      </c>
      <c r="L71" s="32">
        <f t="shared" si="26"/>
        <v>0</v>
      </c>
      <c r="M71" s="32">
        <f t="shared" si="26"/>
        <v>0</v>
      </c>
      <c r="N71" s="32">
        <f t="shared" ref="N71:Q71" si="27">N72+N73+N74+N75+N76+N77</f>
        <v>0</v>
      </c>
      <c r="O71" s="32">
        <f t="shared" si="27"/>
        <v>0</v>
      </c>
      <c r="P71" s="32">
        <f t="shared" si="27"/>
        <v>0</v>
      </c>
      <c r="Q71" s="32">
        <f t="shared" si="27"/>
        <v>0</v>
      </c>
      <c r="R71" s="32">
        <f t="shared" ref="R71:X71" si="28">R72+R73+R74+R75+R76+R77</f>
        <v>0</v>
      </c>
      <c r="S71" s="32">
        <f t="shared" si="28"/>
        <v>0</v>
      </c>
      <c r="T71" s="32">
        <f t="shared" si="28"/>
        <v>0</v>
      </c>
      <c r="U71" s="32">
        <f t="shared" si="28"/>
        <v>0</v>
      </c>
      <c r="V71" s="32">
        <f t="shared" si="28"/>
        <v>0</v>
      </c>
      <c r="W71" s="32">
        <f t="shared" si="28"/>
        <v>0</v>
      </c>
      <c r="X71" s="32">
        <f t="shared" si="28"/>
        <v>0</v>
      </c>
    </row>
    <row r="72" spans="1:24" x14ac:dyDescent="0.2">
      <c r="A72" s="6">
        <v>70</v>
      </c>
      <c r="B72" s="15" t="s">
        <v>65</v>
      </c>
      <c r="C72" s="56">
        <f t="shared" ref="C72:C77" si="29">D72+E72+F72+G72+H72</f>
        <v>0</v>
      </c>
      <c r="D72" s="10"/>
      <c r="E72" s="10"/>
      <c r="F72" s="10"/>
      <c r="G72" s="10"/>
      <c r="H72" s="10"/>
      <c r="I72" s="57">
        <f t="shared" ref="I72:I77" si="30">J72+K72+L72+M72+N72</f>
        <v>0</v>
      </c>
      <c r="J72" s="1"/>
      <c r="K72" s="1"/>
      <c r="L72" s="1"/>
      <c r="M72" s="1"/>
      <c r="N72" s="1"/>
      <c r="O72" s="1"/>
      <c r="P72" s="1"/>
      <c r="Q72" s="1"/>
      <c r="R72" s="37">
        <f t="shared" ref="R72:R77" si="31">S72+T72+V72+X72</f>
        <v>0</v>
      </c>
      <c r="S72" s="37"/>
      <c r="T72" s="37"/>
      <c r="U72" s="37"/>
      <c r="V72" s="37"/>
      <c r="W72" s="37"/>
      <c r="X72" s="37"/>
    </row>
    <row r="73" spans="1:24" x14ac:dyDescent="0.2">
      <c r="A73" s="6">
        <v>71</v>
      </c>
      <c r="B73" s="15" t="s">
        <v>66</v>
      </c>
      <c r="C73" s="56">
        <f t="shared" si="29"/>
        <v>0</v>
      </c>
      <c r="D73" s="10"/>
      <c r="E73" s="10"/>
      <c r="F73" s="10"/>
      <c r="G73" s="10"/>
      <c r="H73" s="10"/>
      <c r="I73" s="57">
        <f t="shared" si="30"/>
        <v>0</v>
      </c>
      <c r="J73" s="1"/>
      <c r="K73" s="1"/>
      <c r="L73" s="1"/>
      <c r="M73" s="1"/>
      <c r="N73" s="1"/>
      <c r="O73" s="1"/>
      <c r="P73" s="1"/>
      <c r="Q73" s="1"/>
      <c r="R73" s="37">
        <f t="shared" si="31"/>
        <v>0</v>
      </c>
      <c r="S73" s="37"/>
      <c r="T73" s="37"/>
      <c r="U73" s="37"/>
      <c r="V73" s="37"/>
      <c r="W73" s="37"/>
      <c r="X73" s="37"/>
    </row>
    <row r="74" spans="1:24" x14ac:dyDescent="0.2">
      <c r="A74" s="6">
        <v>72</v>
      </c>
      <c r="B74" s="15" t="s">
        <v>67</v>
      </c>
      <c r="C74" s="56">
        <f t="shared" si="29"/>
        <v>0</v>
      </c>
      <c r="D74" s="10"/>
      <c r="E74" s="10"/>
      <c r="F74" s="10"/>
      <c r="G74" s="10"/>
      <c r="H74" s="10"/>
      <c r="I74" s="57">
        <f t="shared" si="30"/>
        <v>0</v>
      </c>
      <c r="J74" s="1"/>
      <c r="K74" s="1"/>
      <c r="L74" s="1"/>
      <c r="M74" s="1"/>
      <c r="N74" s="1"/>
      <c r="O74" s="1"/>
      <c r="P74" s="1"/>
      <c r="Q74" s="1"/>
      <c r="R74" s="37">
        <f t="shared" si="31"/>
        <v>0</v>
      </c>
      <c r="S74" s="37"/>
      <c r="T74" s="37"/>
      <c r="U74" s="37"/>
      <c r="V74" s="37"/>
      <c r="W74" s="37"/>
      <c r="X74" s="37"/>
    </row>
    <row r="75" spans="1:24" ht="12" customHeight="1" x14ac:dyDescent="0.2">
      <c r="A75" s="6">
        <v>73</v>
      </c>
      <c r="B75" s="15" t="s">
        <v>68</v>
      </c>
      <c r="C75" s="56">
        <f t="shared" si="29"/>
        <v>0</v>
      </c>
      <c r="D75" s="10"/>
      <c r="E75" s="10"/>
      <c r="F75" s="10"/>
      <c r="G75" s="10"/>
      <c r="H75" s="10"/>
      <c r="I75" s="57">
        <f t="shared" si="30"/>
        <v>0</v>
      </c>
      <c r="J75" s="1"/>
      <c r="K75" s="1"/>
      <c r="L75" s="1"/>
      <c r="M75" s="1"/>
      <c r="N75" s="1"/>
      <c r="O75" s="1"/>
      <c r="P75" s="1"/>
      <c r="Q75" s="1"/>
      <c r="R75" s="37">
        <f t="shared" si="31"/>
        <v>0</v>
      </c>
      <c r="S75" s="37"/>
      <c r="T75" s="37"/>
      <c r="U75" s="37"/>
      <c r="V75" s="37"/>
      <c r="W75" s="37"/>
      <c r="X75" s="37"/>
    </row>
    <row r="76" spans="1:24" ht="13.5" customHeight="1" x14ac:dyDescent="0.2">
      <c r="A76" s="6">
        <v>74</v>
      </c>
      <c r="B76" s="15" t="s">
        <v>69</v>
      </c>
      <c r="C76" s="56">
        <f t="shared" si="29"/>
        <v>0</v>
      </c>
      <c r="D76" s="10"/>
      <c r="E76" s="10"/>
      <c r="F76" s="10"/>
      <c r="G76" s="10"/>
      <c r="H76" s="10"/>
      <c r="I76" s="57">
        <f t="shared" si="30"/>
        <v>0</v>
      </c>
      <c r="J76" s="1"/>
      <c r="K76" s="1"/>
      <c r="L76" s="1"/>
      <c r="M76" s="1"/>
      <c r="N76" s="1"/>
      <c r="O76" s="1"/>
      <c r="P76" s="1"/>
      <c r="Q76" s="1"/>
      <c r="R76" s="37">
        <f t="shared" si="31"/>
        <v>0</v>
      </c>
      <c r="S76" s="37"/>
      <c r="T76" s="37"/>
      <c r="U76" s="37"/>
      <c r="V76" s="37"/>
      <c r="W76" s="37"/>
      <c r="X76" s="37"/>
    </row>
    <row r="77" spans="1:24" ht="25.5" x14ac:dyDescent="0.2">
      <c r="A77" s="6">
        <v>75</v>
      </c>
      <c r="B77" s="15" t="s">
        <v>70</v>
      </c>
      <c r="C77" s="56">
        <f t="shared" si="29"/>
        <v>0</v>
      </c>
      <c r="D77" s="10"/>
      <c r="E77" s="10"/>
      <c r="F77" s="10"/>
      <c r="G77" s="10"/>
      <c r="H77" s="10"/>
      <c r="I77" s="57">
        <f t="shared" si="30"/>
        <v>0</v>
      </c>
      <c r="J77" s="1"/>
      <c r="K77" s="1"/>
      <c r="L77" s="1"/>
      <c r="M77" s="1"/>
      <c r="N77" s="1"/>
      <c r="O77" s="1"/>
      <c r="P77" s="1"/>
      <c r="Q77" s="1"/>
      <c r="R77" s="37">
        <f t="shared" si="31"/>
        <v>0</v>
      </c>
      <c r="S77" s="37"/>
      <c r="T77" s="37"/>
      <c r="U77" s="37"/>
      <c r="V77" s="37"/>
      <c r="W77" s="37"/>
      <c r="X77" s="37"/>
    </row>
    <row r="78" spans="1:24" x14ac:dyDescent="0.2">
      <c r="A78" s="6"/>
      <c r="B78" s="12" t="s">
        <v>71</v>
      </c>
      <c r="C78" s="38">
        <f t="shared" ref="C78:Q78" si="32">C79+C80+C81+C82+C83+C84+C85+C86+C87</f>
        <v>0</v>
      </c>
      <c r="D78" s="38">
        <f t="shared" si="32"/>
        <v>0</v>
      </c>
      <c r="E78" s="38">
        <f t="shared" si="32"/>
        <v>0</v>
      </c>
      <c r="F78" s="38">
        <f t="shared" si="32"/>
        <v>0</v>
      </c>
      <c r="G78" s="38">
        <f t="shared" si="32"/>
        <v>0</v>
      </c>
      <c r="H78" s="38">
        <f t="shared" si="32"/>
        <v>0</v>
      </c>
      <c r="I78" s="38">
        <f t="shared" si="32"/>
        <v>0</v>
      </c>
      <c r="J78" s="38">
        <f t="shared" si="32"/>
        <v>0</v>
      </c>
      <c r="K78" s="38">
        <f t="shared" si="32"/>
        <v>0</v>
      </c>
      <c r="L78" s="38">
        <f t="shared" si="32"/>
        <v>0</v>
      </c>
      <c r="M78" s="38">
        <f t="shared" si="32"/>
        <v>0</v>
      </c>
      <c r="N78" s="38">
        <f t="shared" si="32"/>
        <v>0</v>
      </c>
      <c r="O78" s="38">
        <f t="shared" si="32"/>
        <v>0</v>
      </c>
      <c r="P78" s="38">
        <f t="shared" si="32"/>
        <v>0</v>
      </c>
      <c r="Q78" s="38">
        <f t="shared" si="32"/>
        <v>0</v>
      </c>
      <c r="R78" s="38">
        <f t="shared" ref="R78:X78" si="33">R79+R80+R81+R82+R83+R84+R85+R86+R87</f>
        <v>0</v>
      </c>
      <c r="S78" s="38">
        <f t="shared" si="33"/>
        <v>0</v>
      </c>
      <c r="T78" s="38">
        <f t="shared" si="33"/>
        <v>0</v>
      </c>
      <c r="U78" s="38">
        <f t="shared" si="33"/>
        <v>0</v>
      </c>
      <c r="V78" s="38">
        <f t="shared" si="33"/>
        <v>0</v>
      </c>
      <c r="W78" s="38">
        <f t="shared" si="33"/>
        <v>0</v>
      </c>
      <c r="X78" s="38">
        <f t="shared" si="33"/>
        <v>0</v>
      </c>
    </row>
    <row r="79" spans="1:24" x14ac:dyDescent="0.2">
      <c r="A79" s="6">
        <v>76</v>
      </c>
      <c r="B79" s="13" t="s">
        <v>72</v>
      </c>
      <c r="C79" s="56">
        <f t="shared" ref="C79:C80" si="34">D79+E79+F79+G79+H79</f>
        <v>0</v>
      </c>
      <c r="D79" s="10"/>
      <c r="E79" s="10"/>
      <c r="F79" s="10"/>
      <c r="G79" s="10"/>
      <c r="H79" s="10"/>
      <c r="I79" s="57">
        <f t="shared" ref="I79:I80" si="35">J79+K79+L79+M79+N79</f>
        <v>0</v>
      </c>
      <c r="J79" s="1"/>
      <c r="K79" s="1"/>
      <c r="L79" s="1"/>
      <c r="M79" s="1"/>
      <c r="N79" s="1"/>
      <c r="O79" s="1"/>
      <c r="P79" s="1"/>
      <c r="Q79" s="1"/>
      <c r="R79" s="30">
        <f>S79+T79+V79+X79</f>
        <v>0</v>
      </c>
      <c r="S79" s="30"/>
      <c r="T79" s="30"/>
      <c r="U79" s="30"/>
      <c r="V79" s="30"/>
      <c r="W79" s="30"/>
      <c r="X79" s="30"/>
    </row>
    <row r="80" spans="1:24" ht="15" customHeight="1" x14ac:dyDescent="0.2">
      <c r="A80" s="6">
        <v>77</v>
      </c>
      <c r="B80" s="13" t="s">
        <v>73</v>
      </c>
      <c r="C80" s="56">
        <f t="shared" si="34"/>
        <v>0</v>
      </c>
      <c r="D80" s="10"/>
      <c r="E80" s="10"/>
      <c r="F80" s="10"/>
      <c r="G80" s="10"/>
      <c r="H80" s="10"/>
      <c r="I80" s="57">
        <f t="shared" si="35"/>
        <v>0</v>
      </c>
      <c r="J80" s="1"/>
      <c r="K80" s="1"/>
      <c r="L80" s="1"/>
      <c r="M80" s="1"/>
      <c r="N80" s="1"/>
      <c r="O80" s="1"/>
      <c r="P80" s="1"/>
      <c r="Q80" s="1"/>
      <c r="R80" s="30">
        <f t="shared" ref="R80:R87" si="36">S80+T80+V80+X80</f>
        <v>0</v>
      </c>
      <c r="S80" s="30"/>
      <c r="T80" s="30"/>
      <c r="U80" s="30"/>
      <c r="V80" s="30"/>
      <c r="W80" s="30"/>
      <c r="X80" s="30"/>
    </row>
    <row r="81" spans="1:24" x14ac:dyDescent="0.2">
      <c r="A81" s="6">
        <v>78</v>
      </c>
      <c r="B81" s="13" t="s">
        <v>74</v>
      </c>
      <c r="C81" s="56">
        <f t="shared" ref="C81:C87" si="37">D81+E81+F81+G81+H81</f>
        <v>0</v>
      </c>
      <c r="D81" s="10"/>
      <c r="E81" s="10"/>
      <c r="F81" s="10"/>
      <c r="G81" s="10"/>
      <c r="H81" s="10"/>
      <c r="I81" s="57">
        <f t="shared" ref="I81:I87" si="38">J81+K81+L81+M81+N81</f>
        <v>0</v>
      </c>
      <c r="J81" s="1"/>
      <c r="K81" s="1"/>
      <c r="L81" s="1"/>
      <c r="M81" s="1"/>
      <c r="N81" s="1"/>
      <c r="O81" s="1"/>
      <c r="P81" s="1"/>
      <c r="Q81" s="1"/>
      <c r="R81" s="30">
        <f t="shared" si="36"/>
        <v>0</v>
      </c>
      <c r="S81" s="30"/>
      <c r="T81" s="30"/>
      <c r="U81" s="30"/>
      <c r="V81" s="30"/>
      <c r="W81" s="30"/>
      <c r="X81" s="30"/>
    </row>
    <row r="82" spans="1:24" x14ac:dyDescent="0.2">
      <c r="A82" s="6">
        <v>79</v>
      </c>
      <c r="B82" s="13" t="s">
        <v>75</v>
      </c>
      <c r="C82" s="56">
        <f t="shared" si="37"/>
        <v>0</v>
      </c>
      <c r="D82" s="10"/>
      <c r="E82" s="10"/>
      <c r="F82" s="10"/>
      <c r="G82" s="10"/>
      <c r="H82" s="10"/>
      <c r="I82" s="57">
        <f t="shared" si="38"/>
        <v>0</v>
      </c>
      <c r="J82" s="1"/>
      <c r="K82" s="1"/>
      <c r="L82" s="1"/>
      <c r="M82" s="1"/>
      <c r="N82" s="1"/>
      <c r="O82" s="1"/>
      <c r="P82" s="1"/>
      <c r="Q82" s="1"/>
      <c r="R82" s="30">
        <f t="shared" si="36"/>
        <v>0</v>
      </c>
      <c r="S82" s="30"/>
      <c r="T82" s="30"/>
      <c r="U82" s="30"/>
      <c r="V82" s="30"/>
      <c r="W82" s="30"/>
      <c r="X82" s="30"/>
    </row>
    <row r="83" spans="1:24" x14ac:dyDescent="0.2">
      <c r="A83" s="6">
        <v>80</v>
      </c>
      <c r="B83" s="13" t="s">
        <v>76</v>
      </c>
      <c r="C83" s="56">
        <f t="shared" si="37"/>
        <v>0</v>
      </c>
      <c r="D83" s="10"/>
      <c r="E83" s="10"/>
      <c r="F83" s="10"/>
      <c r="G83" s="10"/>
      <c r="H83" s="10"/>
      <c r="I83" s="57">
        <f t="shared" si="38"/>
        <v>0</v>
      </c>
      <c r="J83" s="1"/>
      <c r="K83" s="1"/>
      <c r="L83" s="1"/>
      <c r="M83" s="1"/>
      <c r="N83" s="1"/>
      <c r="O83" s="1"/>
      <c r="P83" s="1"/>
      <c r="Q83" s="1"/>
      <c r="R83" s="30">
        <f t="shared" si="36"/>
        <v>0</v>
      </c>
      <c r="S83" s="30"/>
      <c r="T83" s="30"/>
      <c r="U83" s="30"/>
      <c r="V83" s="30"/>
      <c r="W83" s="30"/>
      <c r="X83" s="30"/>
    </row>
    <row r="84" spans="1:24" x14ac:dyDescent="0.2">
      <c r="A84" s="6">
        <v>81</v>
      </c>
      <c r="B84" s="13" t="s">
        <v>77</v>
      </c>
      <c r="C84" s="56">
        <f t="shared" si="37"/>
        <v>0</v>
      </c>
      <c r="D84" s="10"/>
      <c r="E84" s="10"/>
      <c r="F84" s="10"/>
      <c r="G84" s="10"/>
      <c r="H84" s="10"/>
      <c r="I84" s="57">
        <f t="shared" si="38"/>
        <v>0</v>
      </c>
      <c r="J84" s="1"/>
      <c r="K84" s="1"/>
      <c r="L84" s="1"/>
      <c r="M84" s="1"/>
      <c r="N84" s="1"/>
      <c r="O84" s="1"/>
      <c r="P84" s="1"/>
      <c r="Q84" s="1"/>
      <c r="R84" s="30">
        <f t="shared" si="36"/>
        <v>0</v>
      </c>
      <c r="S84" s="30"/>
      <c r="T84" s="30"/>
      <c r="U84" s="30"/>
      <c r="V84" s="30"/>
      <c r="W84" s="30"/>
      <c r="X84" s="30"/>
    </row>
    <row r="85" spans="1:24" ht="15.75" customHeight="1" x14ac:dyDescent="0.2">
      <c r="A85" s="6">
        <v>82</v>
      </c>
      <c r="B85" s="16" t="s">
        <v>78</v>
      </c>
      <c r="C85" s="56">
        <f t="shared" si="37"/>
        <v>0</v>
      </c>
      <c r="D85" s="10"/>
      <c r="E85" s="10"/>
      <c r="F85" s="10"/>
      <c r="G85" s="10"/>
      <c r="H85" s="10"/>
      <c r="I85" s="57">
        <f t="shared" si="38"/>
        <v>0</v>
      </c>
      <c r="J85" s="1"/>
      <c r="K85" s="1"/>
      <c r="L85" s="1"/>
      <c r="M85" s="1"/>
      <c r="N85" s="1"/>
      <c r="O85" s="1"/>
      <c r="P85" s="1"/>
      <c r="Q85" s="1"/>
      <c r="R85" s="30">
        <f t="shared" si="36"/>
        <v>0</v>
      </c>
      <c r="S85" s="30"/>
      <c r="T85" s="30"/>
      <c r="U85" s="30"/>
      <c r="V85" s="30"/>
      <c r="W85" s="30"/>
      <c r="X85" s="30"/>
    </row>
    <row r="86" spans="1:24" x14ac:dyDescent="0.2">
      <c r="A86" s="6">
        <v>83</v>
      </c>
      <c r="B86" s="17" t="s">
        <v>79</v>
      </c>
      <c r="C86" s="56">
        <f t="shared" si="37"/>
        <v>0</v>
      </c>
      <c r="D86" s="10"/>
      <c r="E86" s="10"/>
      <c r="F86" s="10"/>
      <c r="G86" s="10"/>
      <c r="H86" s="10"/>
      <c r="I86" s="57">
        <f t="shared" si="38"/>
        <v>0</v>
      </c>
      <c r="J86" s="1"/>
      <c r="K86" s="1"/>
      <c r="L86" s="1"/>
      <c r="M86" s="1"/>
      <c r="N86" s="1"/>
      <c r="O86" s="1"/>
      <c r="P86" s="1"/>
      <c r="Q86" s="1"/>
      <c r="R86" s="30">
        <f t="shared" si="36"/>
        <v>0</v>
      </c>
      <c r="S86" s="30"/>
      <c r="T86" s="30"/>
      <c r="U86" s="30"/>
      <c r="V86" s="30"/>
      <c r="W86" s="30"/>
      <c r="X86" s="30"/>
    </row>
    <row r="87" spans="1:24" ht="14.25" customHeight="1" x14ac:dyDescent="0.2">
      <c r="A87" s="6">
        <v>84</v>
      </c>
      <c r="B87" s="17" t="s">
        <v>80</v>
      </c>
      <c r="C87" s="56">
        <f t="shared" si="37"/>
        <v>0</v>
      </c>
      <c r="D87" s="10"/>
      <c r="E87" s="10"/>
      <c r="F87" s="10"/>
      <c r="G87" s="10"/>
      <c r="H87" s="10"/>
      <c r="I87" s="57">
        <f t="shared" si="38"/>
        <v>0</v>
      </c>
      <c r="J87" s="1"/>
      <c r="K87" s="1"/>
      <c r="L87" s="1"/>
      <c r="M87" s="1"/>
      <c r="N87" s="1"/>
      <c r="O87" s="1"/>
      <c r="P87" s="1"/>
      <c r="Q87" s="1"/>
      <c r="R87" s="30">
        <f t="shared" si="36"/>
        <v>0</v>
      </c>
      <c r="S87" s="30"/>
      <c r="T87" s="30"/>
      <c r="U87" s="30"/>
      <c r="V87" s="30"/>
      <c r="W87" s="30"/>
      <c r="X87" s="30"/>
    </row>
    <row r="88" spans="1:24" ht="14.25" customHeight="1" x14ac:dyDescent="0.2">
      <c r="A88" s="6"/>
      <c r="B88" s="12" t="s">
        <v>81</v>
      </c>
      <c r="C88" s="32">
        <f t="shared" ref="C88:R88" si="39">C89+C90+C91+C92+C93+C94+C95+C96+C97+C98+C99</f>
        <v>0</v>
      </c>
      <c r="D88" s="32">
        <f t="shared" si="39"/>
        <v>0</v>
      </c>
      <c r="E88" s="32">
        <f t="shared" si="39"/>
        <v>0</v>
      </c>
      <c r="F88" s="32">
        <f t="shared" si="39"/>
        <v>0</v>
      </c>
      <c r="G88" s="32">
        <f t="shared" si="39"/>
        <v>0</v>
      </c>
      <c r="H88" s="32">
        <f t="shared" si="39"/>
        <v>0</v>
      </c>
      <c r="I88" s="32">
        <f t="shared" si="39"/>
        <v>0</v>
      </c>
      <c r="J88" s="32">
        <f t="shared" si="39"/>
        <v>0</v>
      </c>
      <c r="K88" s="32">
        <f t="shared" si="39"/>
        <v>0</v>
      </c>
      <c r="L88" s="32">
        <f t="shared" si="39"/>
        <v>0</v>
      </c>
      <c r="M88" s="32">
        <f t="shared" si="39"/>
        <v>0</v>
      </c>
      <c r="N88" s="32">
        <f t="shared" si="39"/>
        <v>0</v>
      </c>
      <c r="O88" s="32">
        <f t="shared" si="39"/>
        <v>0</v>
      </c>
      <c r="P88" s="32">
        <f t="shared" si="39"/>
        <v>0</v>
      </c>
      <c r="Q88" s="32">
        <f t="shared" si="39"/>
        <v>0</v>
      </c>
      <c r="R88" s="32">
        <f t="shared" si="39"/>
        <v>0</v>
      </c>
      <c r="S88" s="32">
        <f t="shared" ref="S88:X88" si="40">S89+S90+S91+S92+S93+S94+S95+S96+S97+S98+S99</f>
        <v>0</v>
      </c>
      <c r="T88" s="32">
        <f t="shared" si="40"/>
        <v>0</v>
      </c>
      <c r="U88" s="32">
        <f t="shared" si="40"/>
        <v>0</v>
      </c>
      <c r="V88" s="32">
        <f t="shared" si="40"/>
        <v>0</v>
      </c>
      <c r="W88" s="32">
        <f t="shared" si="40"/>
        <v>0</v>
      </c>
      <c r="X88" s="32">
        <f t="shared" si="40"/>
        <v>0</v>
      </c>
    </row>
    <row r="89" spans="1:24" x14ac:dyDescent="0.2">
      <c r="A89" s="6">
        <v>85</v>
      </c>
      <c r="B89" s="10" t="s">
        <v>82</v>
      </c>
      <c r="C89" s="56">
        <f t="shared" ref="C89:C91" si="41">D89+E89+F89+G89+H89</f>
        <v>0</v>
      </c>
      <c r="D89" s="10"/>
      <c r="E89" s="10"/>
      <c r="F89" s="10"/>
      <c r="G89" s="10"/>
      <c r="H89" s="10"/>
      <c r="I89" s="57">
        <f t="shared" ref="I89:I91" si="42">J89+K89+L89+M89+N89</f>
        <v>0</v>
      </c>
      <c r="J89" s="1"/>
      <c r="K89" s="1"/>
      <c r="L89" s="1"/>
      <c r="M89" s="1"/>
      <c r="N89" s="1"/>
      <c r="O89" s="1"/>
      <c r="P89" s="1"/>
      <c r="Q89" s="1"/>
      <c r="R89" s="30">
        <f t="shared" ref="R89:R99" si="43">S89+T89+V89+X89</f>
        <v>0</v>
      </c>
      <c r="S89" s="30"/>
      <c r="T89" s="30"/>
      <c r="U89" s="30"/>
      <c r="V89" s="30"/>
      <c r="W89" s="30"/>
      <c r="X89" s="30"/>
    </row>
    <row r="90" spans="1:24" x14ac:dyDescent="0.2">
      <c r="A90" s="6">
        <v>86</v>
      </c>
      <c r="B90" s="10" t="s">
        <v>83</v>
      </c>
      <c r="C90" s="56">
        <f t="shared" si="41"/>
        <v>0</v>
      </c>
      <c r="D90" s="10"/>
      <c r="E90" s="10"/>
      <c r="F90" s="10"/>
      <c r="G90" s="10"/>
      <c r="H90" s="10"/>
      <c r="I90" s="57">
        <f t="shared" si="42"/>
        <v>0</v>
      </c>
      <c r="J90" s="1"/>
      <c r="K90" s="1"/>
      <c r="L90" s="1"/>
      <c r="M90" s="1"/>
      <c r="N90" s="1"/>
      <c r="O90" s="1"/>
      <c r="P90" s="1"/>
      <c r="Q90" s="1"/>
      <c r="R90" s="30">
        <f t="shared" si="43"/>
        <v>0</v>
      </c>
      <c r="S90" s="30"/>
      <c r="T90" s="30"/>
      <c r="U90" s="30"/>
      <c r="V90" s="30"/>
      <c r="W90" s="30"/>
      <c r="X90" s="30"/>
    </row>
    <row r="91" spans="1:24" x14ac:dyDescent="0.2">
      <c r="A91" s="6">
        <v>87</v>
      </c>
      <c r="B91" s="10" t="s">
        <v>84</v>
      </c>
      <c r="C91" s="56">
        <f t="shared" si="41"/>
        <v>0</v>
      </c>
      <c r="D91" s="10"/>
      <c r="E91" s="10"/>
      <c r="F91" s="10"/>
      <c r="G91" s="10"/>
      <c r="H91" s="10"/>
      <c r="I91" s="57">
        <f t="shared" si="42"/>
        <v>0</v>
      </c>
      <c r="J91" s="1"/>
      <c r="K91" s="1"/>
      <c r="L91" s="1"/>
      <c r="M91" s="1"/>
      <c r="N91" s="1"/>
      <c r="O91" s="1"/>
      <c r="P91" s="1"/>
      <c r="Q91" s="1"/>
      <c r="R91" s="30">
        <f t="shared" si="43"/>
        <v>0</v>
      </c>
      <c r="S91" s="30"/>
      <c r="T91" s="30"/>
      <c r="U91" s="30"/>
      <c r="V91" s="30"/>
      <c r="W91" s="30"/>
      <c r="X91" s="30"/>
    </row>
    <row r="92" spans="1:24" x14ac:dyDescent="0.2">
      <c r="A92" s="6">
        <v>88</v>
      </c>
      <c r="B92" s="10" t="s">
        <v>85</v>
      </c>
      <c r="C92" s="56">
        <f t="shared" ref="C92:C99" si="44">D92+E92+F92+G92+H92</f>
        <v>0</v>
      </c>
      <c r="D92" s="10"/>
      <c r="E92" s="10"/>
      <c r="F92" s="10"/>
      <c r="G92" s="10"/>
      <c r="H92" s="10"/>
      <c r="I92" s="57">
        <f t="shared" ref="I92:I99" si="45">J92+K92+L92+M92+N92</f>
        <v>0</v>
      </c>
      <c r="J92" s="1"/>
      <c r="K92" s="1"/>
      <c r="L92" s="1"/>
      <c r="M92" s="1"/>
      <c r="N92" s="1"/>
      <c r="O92" s="1"/>
      <c r="P92" s="1"/>
      <c r="Q92" s="1"/>
      <c r="R92" s="30">
        <f t="shared" si="43"/>
        <v>0</v>
      </c>
      <c r="S92" s="30"/>
      <c r="T92" s="30"/>
      <c r="U92" s="30"/>
      <c r="V92" s="30"/>
      <c r="W92" s="30"/>
      <c r="X92" s="30"/>
    </row>
    <row r="93" spans="1:24" x14ac:dyDescent="0.2">
      <c r="A93" s="6">
        <v>89</v>
      </c>
      <c r="B93" s="10" t="s">
        <v>86</v>
      </c>
      <c r="C93" s="56">
        <f t="shared" si="44"/>
        <v>0</v>
      </c>
      <c r="D93" s="10"/>
      <c r="E93" s="10"/>
      <c r="F93" s="10"/>
      <c r="G93" s="10"/>
      <c r="H93" s="10"/>
      <c r="I93" s="57">
        <f t="shared" si="45"/>
        <v>0</v>
      </c>
      <c r="J93" s="1"/>
      <c r="K93" s="1"/>
      <c r="L93" s="1"/>
      <c r="M93" s="1"/>
      <c r="N93" s="1"/>
      <c r="O93" s="1"/>
      <c r="P93" s="1"/>
      <c r="Q93" s="1"/>
      <c r="R93" s="30">
        <f t="shared" si="43"/>
        <v>0</v>
      </c>
      <c r="S93" s="30"/>
      <c r="T93" s="30"/>
      <c r="U93" s="30"/>
      <c r="V93" s="30"/>
      <c r="W93" s="30"/>
      <c r="X93" s="30"/>
    </row>
    <row r="94" spans="1:24" x14ac:dyDescent="0.2">
      <c r="A94" s="6">
        <v>90</v>
      </c>
      <c r="B94" s="10" t="s">
        <v>87</v>
      </c>
      <c r="C94" s="56">
        <f t="shared" si="44"/>
        <v>0</v>
      </c>
      <c r="D94" s="10"/>
      <c r="E94" s="10"/>
      <c r="F94" s="10"/>
      <c r="G94" s="10"/>
      <c r="H94" s="10"/>
      <c r="I94" s="57">
        <f t="shared" si="45"/>
        <v>0</v>
      </c>
      <c r="J94" s="1"/>
      <c r="K94" s="1"/>
      <c r="L94" s="1"/>
      <c r="M94" s="1"/>
      <c r="N94" s="1"/>
      <c r="O94" s="1"/>
      <c r="P94" s="1"/>
      <c r="Q94" s="1"/>
      <c r="R94" s="30">
        <f t="shared" si="43"/>
        <v>0</v>
      </c>
      <c r="S94" s="30"/>
      <c r="T94" s="30"/>
      <c r="U94" s="30"/>
      <c r="V94" s="30"/>
      <c r="W94" s="30"/>
      <c r="X94" s="30"/>
    </row>
    <row r="95" spans="1:24" x14ac:dyDescent="0.2">
      <c r="A95" s="6">
        <v>91</v>
      </c>
      <c r="B95" s="10" t="s">
        <v>88</v>
      </c>
      <c r="C95" s="56">
        <f t="shared" si="44"/>
        <v>0</v>
      </c>
      <c r="D95" s="10"/>
      <c r="E95" s="10"/>
      <c r="F95" s="10"/>
      <c r="G95" s="10"/>
      <c r="H95" s="10"/>
      <c r="I95" s="57">
        <f t="shared" si="45"/>
        <v>0</v>
      </c>
      <c r="J95" s="1"/>
      <c r="K95" s="1"/>
      <c r="L95" s="1"/>
      <c r="M95" s="1"/>
      <c r="N95" s="1"/>
      <c r="O95" s="1"/>
      <c r="P95" s="1"/>
      <c r="Q95" s="1"/>
      <c r="R95" s="30">
        <f t="shared" si="43"/>
        <v>0</v>
      </c>
      <c r="S95" s="30"/>
      <c r="T95" s="30"/>
      <c r="U95" s="30"/>
      <c r="V95" s="30"/>
      <c r="W95" s="30"/>
      <c r="X95" s="30"/>
    </row>
    <row r="96" spans="1:24" x14ac:dyDescent="0.2">
      <c r="A96" s="6">
        <v>92</v>
      </c>
      <c r="B96" s="10" t="s">
        <v>89</v>
      </c>
      <c r="C96" s="56">
        <f t="shared" si="44"/>
        <v>0</v>
      </c>
      <c r="D96" s="10"/>
      <c r="E96" s="10"/>
      <c r="F96" s="10"/>
      <c r="G96" s="10"/>
      <c r="H96" s="10"/>
      <c r="I96" s="57">
        <f t="shared" si="45"/>
        <v>0</v>
      </c>
      <c r="J96" s="1"/>
      <c r="K96" s="1"/>
      <c r="L96" s="1"/>
      <c r="M96" s="1"/>
      <c r="N96" s="1"/>
      <c r="O96" s="1"/>
      <c r="P96" s="1"/>
      <c r="Q96" s="1"/>
      <c r="R96" s="30">
        <f t="shared" si="43"/>
        <v>0</v>
      </c>
      <c r="S96" s="30"/>
      <c r="T96" s="30"/>
      <c r="U96" s="30"/>
      <c r="V96" s="30"/>
      <c r="W96" s="30"/>
      <c r="X96" s="30"/>
    </row>
    <row r="97" spans="1:24" x14ac:dyDescent="0.2">
      <c r="A97" s="6">
        <v>93</v>
      </c>
      <c r="B97" s="10" t="s">
        <v>90</v>
      </c>
      <c r="C97" s="56">
        <f t="shared" si="44"/>
        <v>0</v>
      </c>
      <c r="D97" s="10"/>
      <c r="E97" s="10"/>
      <c r="F97" s="10"/>
      <c r="G97" s="10"/>
      <c r="H97" s="10"/>
      <c r="I97" s="57">
        <f t="shared" si="45"/>
        <v>0</v>
      </c>
      <c r="J97" s="1"/>
      <c r="K97" s="1"/>
      <c r="L97" s="1"/>
      <c r="M97" s="1"/>
      <c r="N97" s="1"/>
      <c r="O97" s="1"/>
      <c r="P97" s="1"/>
      <c r="Q97" s="1"/>
      <c r="R97" s="30">
        <f t="shared" si="43"/>
        <v>0</v>
      </c>
      <c r="S97" s="30"/>
      <c r="T97" s="30"/>
      <c r="U97" s="30"/>
      <c r="V97" s="30"/>
      <c r="W97" s="30"/>
      <c r="X97" s="30"/>
    </row>
    <row r="98" spans="1:24" x14ac:dyDescent="0.2">
      <c r="A98" s="6">
        <v>94</v>
      </c>
      <c r="B98" s="10" t="s">
        <v>91</v>
      </c>
      <c r="C98" s="56">
        <f t="shared" si="44"/>
        <v>0</v>
      </c>
      <c r="D98" s="10"/>
      <c r="E98" s="10"/>
      <c r="F98" s="10"/>
      <c r="G98" s="10"/>
      <c r="H98" s="10"/>
      <c r="I98" s="57">
        <f t="shared" si="45"/>
        <v>0</v>
      </c>
      <c r="J98" s="1"/>
      <c r="K98" s="1"/>
      <c r="L98" s="1"/>
      <c r="M98" s="1"/>
      <c r="N98" s="1"/>
      <c r="O98" s="1"/>
      <c r="P98" s="1"/>
      <c r="Q98" s="1"/>
      <c r="R98" s="30">
        <f t="shared" si="43"/>
        <v>0</v>
      </c>
      <c r="S98" s="30"/>
      <c r="T98" s="30"/>
      <c r="U98" s="30"/>
      <c r="V98" s="30"/>
      <c r="W98" s="30"/>
      <c r="X98" s="30"/>
    </row>
    <row r="99" spans="1:24" x14ac:dyDescent="0.2">
      <c r="A99" s="6">
        <v>95</v>
      </c>
      <c r="B99" s="10" t="s">
        <v>92</v>
      </c>
      <c r="C99" s="56">
        <f t="shared" si="44"/>
        <v>0</v>
      </c>
      <c r="D99" s="10"/>
      <c r="E99" s="10"/>
      <c r="F99" s="10"/>
      <c r="G99" s="10"/>
      <c r="H99" s="10"/>
      <c r="I99" s="57">
        <f t="shared" si="45"/>
        <v>0</v>
      </c>
      <c r="J99" s="1"/>
      <c r="K99" s="1"/>
      <c r="L99" s="1"/>
      <c r="M99" s="1"/>
      <c r="N99" s="1"/>
      <c r="O99" s="1"/>
      <c r="P99" s="1"/>
      <c r="Q99" s="1"/>
      <c r="R99" s="30">
        <f t="shared" si="43"/>
        <v>0</v>
      </c>
      <c r="S99" s="30"/>
      <c r="T99" s="30"/>
      <c r="U99" s="30"/>
      <c r="V99" s="30"/>
      <c r="W99" s="30"/>
      <c r="X99" s="30"/>
    </row>
    <row r="100" spans="1:24" x14ac:dyDescent="0.2">
      <c r="A100" s="6"/>
      <c r="B100" s="12" t="s">
        <v>93</v>
      </c>
      <c r="C100" s="32">
        <f t="shared" ref="C100:Q100" si="46">C101+C102+C103+C104+C105+C106+C107+C108+C109</f>
        <v>0</v>
      </c>
      <c r="D100" s="32">
        <f t="shared" si="46"/>
        <v>0</v>
      </c>
      <c r="E100" s="32">
        <f t="shared" si="46"/>
        <v>0</v>
      </c>
      <c r="F100" s="32">
        <f t="shared" si="46"/>
        <v>0</v>
      </c>
      <c r="G100" s="32">
        <f t="shared" si="46"/>
        <v>0</v>
      </c>
      <c r="H100" s="32">
        <f t="shared" si="46"/>
        <v>0</v>
      </c>
      <c r="I100" s="32">
        <f t="shared" si="46"/>
        <v>0</v>
      </c>
      <c r="J100" s="32">
        <f t="shared" si="46"/>
        <v>0</v>
      </c>
      <c r="K100" s="32">
        <f t="shared" si="46"/>
        <v>0</v>
      </c>
      <c r="L100" s="32">
        <f t="shared" si="46"/>
        <v>0</v>
      </c>
      <c r="M100" s="32">
        <f t="shared" si="46"/>
        <v>0</v>
      </c>
      <c r="N100" s="32">
        <f t="shared" si="46"/>
        <v>0</v>
      </c>
      <c r="O100" s="32">
        <f t="shared" si="46"/>
        <v>0</v>
      </c>
      <c r="P100" s="32">
        <f t="shared" si="46"/>
        <v>0</v>
      </c>
      <c r="Q100" s="32">
        <f t="shared" si="46"/>
        <v>0</v>
      </c>
      <c r="R100" s="32">
        <f t="shared" ref="R100:X100" si="47">R101+R102+R103+R104+R105+R106+R107+R108+R109</f>
        <v>0</v>
      </c>
      <c r="S100" s="32">
        <f t="shared" si="47"/>
        <v>0</v>
      </c>
      <c r="T100" s="32">
        <f t="shared" si="47"/>
        <v>0</v>
      </c>
      <c r="U100" s="32">
        <f t="shared" si="47"/>
        <v>0</v>
      </c>
      <c r="V100" s="32">
        <f t="shared" si="47"/>
        <v>0</v>
      </c>
      <c r="W100" s="32">
        <f t="shared" si="47"/>
        <v>0</v>
      </c>
      <c r="X100" s="32">
        <f t="shared" si="47"/>
        <v>0</v>
      </c>
    </row>
    <row r="101" spans="1:24" x14ac:dyDescent="0.2">
      <c r="A101" s="6">
        <v>96</v>
      </c>
      <c r="B101" s="13" t="s">
        <v>94</v>
      </c>
      <c r="C101" s="56">
        <f t="shared" ref="C101:C106" si="48">D101+E101+F101+G101+H101</f>
        <v>0</v>
      </c>
      <c r="D101" s="10"/>
      <c r="E101" s="10"/>
      <c r="F101" s="10"/>
      <c r="G101" s="10"/>
      <c r="H101" s="10"/>
      <c r="I101" s="57">
        <f t="shared" ref="I101:I106" si="49">J101+K101+L101+M101+N101</f>
        <v>0</v>
      </c>
      <c r="J101" s="1"/>
      <c r="K101" s="1"/>
      <c r="L101" s="1"/>
      <c r="M101" s="1"/>
      <c r="N101" s="1"/>
      <c r="O101" s="1"/>
      <c r="P101" s="1"/>
      <c r="Q101" s="1"/>
      <c r="R101" s="30">
        <f t="shared" ref="R101:R109" si="50">S101+T101+V101+X101</f>
        <v>0</v>
      </c>
      <c r="S101" s="30"/>
      <c r="T101" s="30"/>
      <c r="U101" s="30"/>
      <c r="V101" s="30"/>
      <c r="W101" s="30"/>
      <c r="X101" s="30"/>
    </row>
    <row r="102" spans="1:24" x14ac:dyDescent="0.2">
      <c r="A102" s="6">
        <v>97</v>
      </c>
      <c r="B102" s="13" t="s">
        <v>95</v>
      </c>
      <c r="C102" s="56">
        <f t="shared" si="48"/>
        <v>0</v>
      </c>
      <c r="D102" s="10"/>
      <c r="E102" s="10"/>
      <c r="F102" s="10"/>
      <c r="G102" s="10"/>
      <c r="H102" s="10"/>
      <c r="I102" s="57">
        <f t="shared" si="49"/>
        <v>0</v>
      </c>
      <c r="J102" s="1"/>
      <c r="K102" s="1"/>
      <c r="L102" s="1"/>
      <c r="M102" s="1"/>
      <c r="N102" s="1"/>
      <c r="O102" s="1"/>
      <c r="P102" s="1"/>
      <c r="Q102" s="1"/>
      <c r="R102" s="30">
        <f t="shared" si="50"/>
        <v>0</v>
      </c>
      <c r="S102" s="30"/>
      <c r="T102" s="30"/>
      <c r="U102" s="30"/>
      <c r="V102" s="30"/>
      <c r="W102" s="30"/>
      <c r="X102" s="30"/>
    </row>
    <row r="103" spans="1:24" x14ac:dyDescent="0.2">
      <c r="A103" s="6">
        <v>98</v>
      </c>
      <c r="B103" s="13" t="s">
        <v>96</v>
      </c>
      <c r="C103" s="56">
        <f t="shared" si="48"/>
        <v>0</v>
      </c>
      <c r="D103" s="10"/>
      <c r="E103" s="10"/>
      <c r="F103" s="10"/>
      <c r="G103" s="10"/>
      <c r="H103" s="10"/>
      <c r="I103" s="57">
        <f t="shared" si="49"/>
        <v>0</v>
      </c>
      <c r="J103" s="1"/>
      <c r="K103" s="1"/>
      <c r="L103" s="1"/>
      <c r="M103" s="1"/>
      <c r="N103" s="1"/>
      <c r="O103" s="1"/>
      <c r="P103" s="1"/>
      <c r="Q103" s="1"/>
      <c r="R103" s="30">
        <f t="shared" si="50"/>
        <v>0</v>
      </c>
      <c r="S103" s="30"/>
      <c r="T103" s="30"/>
      <c r="U103" s="30"/>
      <c r="V103" s="30"/>
      <c r="W103" s="30"/>
      <c r="X103" s="30"/>
    </row>
    <row r="104" spans="1:24" x14ac:dyDescent="0.2">
      <c r="A104" s="6">
        <v>99</v>
      </c>
      <c r="B104" s="13" t="s">
        <v>97</v>
      </c>
      <c r="C104" s="56">
        <f t="shared" si="48"/>
        <v>0</v>
      </c>
      <c r="D104" s="10"/>
      <c r="E104" s="10"/>
      <c r="F104" s="10"/>
      <c r="G104" s="10"/>
      <c r="H104" s="10"/>
      <c r="I104" s="57">
        <f t="shared" si="49"/>
        <v>0</v>
      </c>
      <c r="J104" s="1"/>
      <c r="K104" s="1"/>
      <c r="L104" s="1"/>
      <c r="M104" s="1"/>
      <c r="N104" s="1"/>
      <c r="O104" s="1"/>
      <c r="P104" s="1"/>
      <c r="Q104" s="1"/>
      <c r="R104" s="30">
        <f t="shared" si="50"/>
        <v>0</v>
      </c>
      <c r="S104" s="30"/>
      <c r="T104" s="30"/>
      <c r="U104" s="30"/>
      <c r="V104" s="30"/>
      <c r="W104" s="30"/>
      <c r="X104" s="30"/>
    </row>
    <row r="105" spans="1:24" x14ac:dyDescent="0.2">
      <c r="A105" s="6">
        <v>100</v>
      </c>
      <c r="B105" s="13" t="s">
        <v>98</v>
      </c>
      <c r="C105" s="56">
        <f t="shared" si="48"/>
        <v>0</v>
      </c>
      <c r="D105" s="10"/>
      <c r="E105" s="10"/>
      <c r="F105" s="10"/>
      <c r="G105" s="10"/>
      <c r="H105" s="10"/>
      <c r="I105" s="57">
        <f t="shared" si="49"/>
        <v>0</v>
      </c>
      <c r="J105" s="1"/>
      <c r="K105" s="1"/>
      <c r="L105" s="1"/>
      <c r="M105" s="1"/>
      <c r="N105" s="1"/>
      <c r="O105" s="1"/>
      <c r="P105" s="1"/>
      <c r="Q105" s="1"/>
      <c r="R105" s="30">
        <f t="shared" si="50"/>
        <v>0</v>
      </c>
      <c r="S105" s="30"/>
      <c r="T105" s="30"/>
      <c r="U105" s="30"/>
      <c r="V105" s="30"/>
      <c r="W105" s="30"/>
      <c r="X105" s="30"/>
    </row>
    <row r="106" spans="1:24" x14ac:dyDescent="0.2">
      <c r="A106" s="6">
        <v>101</v>
      </c>
      <c r="B106" s="13" t="s">
        <v>99</v>
      </c>
      <c r="C106" s="56">
        <f t="shared" si="48"/>
        <v>0</v>
      </c>
      <c r="D106" s="10"/>
      <c r="E106" s="10"/>
      <c r="F106" s="10"/>
      <c r="G106" s="10"/>
      <c r="H106" s="10"/>
      <c r="I106" s="57">
        <f t="shared" si="49"/>
        <v>0</v>
      </c>
      <c r="J106" s="1"/>
      <c r="K106" s="1"/>
      <c r="L106" s="1"/>
      <c r="M106" s="1"/>
      <c r="N106" s="1"/>
      <c r="O106" s="1"/>
      <c r="P106" s="1"/>
      <c r="Q106" s="1"/>
      <c r="R106" s="30">
        <f t="shared" si="50"/>
        <v>0</v>
      </c>
      <c r="S106" s="30"/>
      <c r="T106" s="30"/>
      <c r="U106" s="30"/>
      <c r="V106" s="30"/>
      <c r="W106" s="30"/>
      <c r="X106" s="30"/>
    </row>
    <row r="107" spans="1:24" x14ac:dyDescent="0.2">
      <c r="A107" s="6">
        <v>102</v>
      </c>
      <c r="B107" s="13" t="s">
        <v>100</v>
      </c>
      <c r="C107" s="56">
        <f t="shared" ref="C107:C109" si="51">D107+E107+F107+G107+H107</f>
        <v>0</v>
      </c>
      <c r="D107" s="10"/>
      <c r="E107" s="10"/>
      <c r="F107" s="10"/>
      <c r="G107" s="10"/>
      <c r="H107" s="10"/>
      <c r="I107" s="57">
        <f t="shared" ref="I107:I109" si="52">J107+K107+L107+M107+N107</f>
        <v>0</v>
      </c>
      <c r="J107" s="1"/>
      <c r="K107" s="1"/>
      <c r="L107" s="1"/>
      <c r="M107" s="1"/>
      <c r="N107" s="1"/>
      <c r="O107" s="1"/>
      <c r="P107" s="1"/>
      <c r="Q107" s="1"/>
      <c r="R107" s="30">
        <f t="shared" si="50"/>
        <v>0</v>
      </c>
      <c r="S107" s="30"/>
      <c r="T107" s="30"/>
      <c r="U107" s="30"/>
      <c r="V107" s="30"/>
      <c r="W107" s="30"/>
      <c r="X107" s="30"/>
    </row>
    <row r="108" spans="1:24" x14ac:dyDescent="0.2">
      <c r="A108" s="6">
        <v>103</v>
      </c>
      <c r="B108" s="13" t="s">
        <v>101</v>
      </c>
      <c r="C108" s="56">
        <f t="shared" si="51"/>
        <v>0</v>
      </c>
      <c r="D108" s="10"/>
      <c r="E108" s="10"/>
      <c r="F108" s="10"/>
      <c r="G108" s="10"/>
      <c r="H108" s="10"/>
      <c r="I108" s="57">
        <f t="shared" si="52"/>
        <v>0</v>
      </c>
      <c r="J108" s="1"/>
      <c r="K108" s="1"/>
      <c r="L108" s="1"/>
      <c r="M108" s="1"/>
      <c r="N108" s="1"/>
      <c r="O108" s="1"/>
      <c r="P108" s="1"/>
      <c r="Q108" s="1"/>
      <c r="R108" s="30">
        <f t="shared" si="50"/>
        <v>0</v>
      </c>
      <c r="S108" s="30"/>
      <c r="T108" s="30"/>
      <c r="U108" s="30"/>
      <c r="V108" s="30"/>
      <c r="W108" s="30"/>
      <c r="X108" s="30"/>
    </row>
    <row r="109" spans="1:24" x14ac:dyDescent="0.2">
      <c r="A109" s="6">
        <v>104</v>
      </c>
      <c r="B109" s="13" t="s">
        <v>102</v>
      </c>
      <c r="C109" s="56">
        <f t="shared" si="51"/>
        <v>0</v>
      </c>
      <c r="D109" s="10"/>
      <c r="E109" s="10"/>
      <c r="F109" s="10"/>
      <c r="G109" s="10"/>
      <c r="H109" s="10"/>
      <c r="I109" s="57">
        <f t="shared" si="52"/>
        <v>0</v>
      </c>
      <c r="J109" s="1"/>
      <c r="K109" s="1"/>
      <c r="L109" s="1"/>
      <c r="M109" s="1"/>
      <c r="N109" s="1"/>
      <c r="O109" s="1"/>
      <c r="P109" s="1"/>
      <c r="Q109" s="1"/>
      <c r="R109" s="30">
        <f t="shared" si="50"/>
        <v>0</v>
      </c>
      <c r="S109" s="30"/>
      <c r="T109" s="30"/>
      <c r="U109" s="30"/>
      <c r="V109" s="30"/>
      <c r="W109" s="30"/>
      <c r="X109" s="30"/>
    </row>
    <row r="110" spans="1:24" x14ac:dyDescent="0.2">
      <c r="A110" s="6"/>
      <c r="B110" s="12" t="s">
        <v>103</v>
      </c>
      <c r="C110" s="32">
        <f t="shared" ref="C110:Q110" si="53">C111+C112+C113+C114+C115+C116+C117+C118+C119+C120+C121+C122+C123</f>
        <v>0</v>
      </c>
      <c r="D110" s="32">
        <f t="shared" si="53"/>
        <v>0</v>
      </c>
      <c r="E110" s="32">
        <f t="shared" si="53"/>
        <v>0</v>
      </c>
      <c r="F110" s="32">
        <f t="shared" si="53"/>
        <v>0</v>
      </c>
      <c r="G110" s="32">
        <f t="shared" si="53"/>
        <v>0</v>
      </c>
      <c r="H110" s="32">
        <f t="shared" si="53"/>
        <v>0</v>
      </c>
      <c r="I110" s="32">
        <f t="shared" si="53"/>
        <v>0</v>
      </c>
      <c r="J110" s="32">
        <f t="shared" si="53"/>
        <v>0</v>
      </c>
      <c r="K110" s="32">
        <f t="shared" si="53"/>
        <v>0</v>
      </c>
      <c r="L110" s="32">
        <f t="shared" si="53"/>
        <v>0</v>
      </c>
      <c r="M110" s="32">
        <f t="shared" si="53"/>
        <v>0</v>
      </c>
      <c r="N110" s="32">
        <f t="shared" si="53"/>
        <v>0</v>
      </c>
      <c r="O110" s="32">
        <f t="shared" si="53"/>
        <v>0</v>
      </c>
      <c r="P110" s="32">
        <f t="shared" si="53"/>
        <v>0</v>
      </c>
      <c r="Q110" s="32">
        <f t="shared" si="53"/>
        <v>0</v>
      </c>
      <c r="R110" s="32">
        <f t="shared" ref="R110:X110" si="54">R111+R112+R113+R114+R115+R116+R117+R118+R119+R120+R121+R122+R123</f>
        <v>0</v>
      </c>
      <c r="S110" s="32">
        <f t="shared" si="54"/>
        <v>0</v>
      </c>
      <c r="T110" s="32">
        <f t="shared" si="54"/>
        <v>0</v>
      </c>
      <c r="U110" s="32">
        <f t="shared" si="54"/>
        <v>0</v>
      </c>
      <c r="V110" s="32">
        <f t="shared" si="54"/>
        <v>0</v>
      </c>
      <c r="W110" s="32">
        <f t="shared" si="54"/>
        <v>0</v>
      </c>
      <c r="X110" s="32">
        <f t="shared" si="54"/>
        <v>0</v>
      </c>
    </row>
    <row r="111" spans="1:24" x14ac:dyDescent="0.2">
      <c r="A111" s="6">
        <v>105</v>
      </c>
      <c r="B111" s="13" t="s">
        <v>104</v>
      </c>
      <c r="C111" s="56">
        <f t="shared" ref="C111:C114" si="55">D111+E111+F111+G111+H111</f>
        <v>0</v>
      </c>
      <c r="D111" s="10"/>
      <c r="E111" s="10"/>
      <c r="F111" s="10"/>
      <c r="G111" s="10"/>
      <c r="H111" s="10"/>
      <c r="I111" s="57">
        <f t="shared" ref="I111:I114" si="56">J111+K111+L111+M111+N111</f>
        <v>0</v>
      </c>
      <c r="J111" s="1"/>
      <c r="K111" s="1"/>
      <c r="L111" s="1"/>
      <c r="M111" s="1"/>
      <c r="N111" s="1"/>
      <c r="O111" s="1"/>
      <c r="P111" s="1"/>
      <c r="Q111" s="1"/>
      <c r="R111" s="30">
        <f>S111+T111+V111+X111</f>
        <v>0</v>
      </c>
      <c r="S111" s="30"/>
      <c r="T111" s="30"/>
      <c r="U111" s="30"/>
      <c r="V111" s="30"/>
      <c r="W111" s="30"/>
      <c r="X111" s="30"/>
    </row>
    <row r="112" spans="1:24" x14ac:dyDescent="0.2">
      <c r="A112" s="6">
        <v>106</v>
      </c>
      <c r="B112" s="13" t="s">
        <v>105</v>
      </c>
      <c r="C112" s="56">
        <f t="shared" si="55"/>
        <v>0</v>
      </c>
      <c r="D112" s="10"/>
      <c r="E112" s="10"/>
      <c r="F112" s="10"/>
      <c r="G112" s="10"/>
      <c r="H112" s="10"/>
      <c r="I112" s="57">
        <f t="shared" si="56"/>
        <v>0</v>
      </c>
      <c r="J112" s="1"/>
      <c r="K112" s="1"/>
      <c r="L112" s="1"/>
      <c r="M112" s="1"/>
      <c r="N112" s="1"/>
      <c r="O112" s="1"/>
      <c r="P112" s="1"/>
      <c r="Q112" s="1"/>
      <c r="R112" s="30">
        <f t="shared" ref="R112:R123" si="57">S112+T112+V112+X112</f>
        <v>0</v>
      </c>
      <c r="S112" s="30"/>
      <c r="T112" s="30"/>
      <c r="U112" s="30"/>
      <c r="V112" s="30"/>
      <c r="W112" s="30"/>
      <c r="X112" s="30"/>
    </row>
    <row r="113" spans="1:24" x14ac:dyDescent="0.2">
      <c r="A113" s="6">
        <v>107</v>
      </c>
      <c r="B113" s="13" t="s">
        <v>106</v>
      </c>
      <c r="C113" s="56">
        <f t="shared" si="55"/>
        <v>0</v>
      </c>
      <c r="D113" s="10"/>
      <c r="E113" s="10"/>
      <c r="F113" s="10"/>
      <c r="G113" s="10"/>
      <c r="H113" s="10"/>
      <c r="I113" s="57">
        <f t="shared" si="56"/>
        <v>0</v>
      </c>
      <c r="J113" s="1"/>
      <c r="K113" s="1"/>
      <c r="L113" s="1"/>
      <c r="M113" s="1"/>
      <c r="N113" s="1"/>
      <c r="O113" s="1"/>
      <c r="P113" s="1"/>
      <c r="Q113" s="1"/>
      <c r="R113" s="30">
        <f t="shared" si="57"/>
        <v>0</v>
      </c>
      <c r="S113" s="30"/>
      <c r="T113" s="30"/>
      <c r="U113" s="30"/>
      <c r="V113" s="30"/>
      <c r="W113" s="30"/>
      <c r="X113" s="30"/>
    </row>
    <row r="114" spans="1:24" x14ac:dyDescent="0.2">
      <c r="A114" s="6">
        <v>108</v>
      </c>
      <c r="B114" s="13" t="s">
        <v>107</v>
      </c>
      <c r="C114" s="56">
        <f t="shared" si="55"/>
        <v>0</v>
      </c>
      <c r="D114" s="10"/>
      <c r="E114" s="10"/>
      <c r="F114" s="10"/>
      <c r="G114" s="10"/>
      <c r="H114" s="10"/>
      <c r="I114" s="57">
        <f t="shared" si="56"/>
        <v>0</v>
      </c>
      <c r="J114" s="1"/>
      <c r="K114" s="1"/>
      <c r="L114" s="1"/>
      <c r="M114" s="1"/>
      <c r="N114" s="1"/>
      <c r="O114" s="1"/>
      <c r="P114" s="1"/>
      <c r="Q114" s="1"/>
      <c r="R114" s="30">
        <f t="shared" si="57"/>
        <v>0</v>
      </c>
      <c r="S114" s="30"/>
      <c r="T114" s="30"/>
      <c r="U114" s="30"/>
      <c r="V114" s="30"/>
      <c r="W114" s="30"/>
      <c r="X114" s="30"/>
    </row>
    <row r="115" spans="1:24" x14ac:dyDescent="0.2">
      <c r="A115" s="6">
        <v>109</v>
      </c>
      <c r="B115" s="13" t="s">
        <v>108</v>
      </c>
      <c r="C115" s="56">
        <f t="shared" ref="C115:C123" si="58">D115+E115+F115+G115+H115</f>
        <v>0</v>
      </c>
      <c r="D115" s="10"/>
      <c r="E115" s="10"/>
      <c r="F115" s="10"/>
      <c r="G115" s="10"/>
      <c r="H115" s="10"/>
      <c r="I115" s="57">
        <f t="shared" ref="I115:I123" si="59">J115+K115+L115+M115+N115</f>
        <v>0</v>
      </c>
      <c r="J115" s="1"/>
      <c r="K115" s="1"/>
      <c r="L115" s="1"/>
      <c r="M115" s="1"/>
      <c r="N115" s="1"/>
      <c r="O115" s="1"/>
      <c r="P115" s="1"/>
      <c r="Q115" s="1"/>
      <c r="R115" s="30">
        <f t="shared" si="57"/>
        <v>0</v>
      </c>
      <c r="S115" s="30"/>
      <c r="T115" s="30"/>
      <c r="U115" s="30"/>
      <c r="V115" s="30"/>
      <c r="W115" s="30"/>
      <c r="X115" s="30"/>
    </row>
    <row r="116" spans="1:24" x14ac:dyDescent="0.2">
      <c r="A116" s="6">
        <v>110</v>
      </c>
      <c r="B116" s="13" t="s">
        <v>109</v>
      </c>
      <c r="C116" s="56">
        <f t="shared" si="58"/>
        <v>0</v>
      </c>
      <c r="D116" s="10"/>
      <c r="E116" s="10"/>
      <c r="F116" s="10"/>
      <c r="G116" s="10"/>
      <c r="H116" s="10"/>
      <c r="I116" s="57">
        <f t="shared" si="59"/>
        <v>0</v>
      </c>
      <c r="J116" s="1"/>
      <c r="K116" s="1"/>
      <c r="L116" s="1"/>
      <c r="M116" s="1"/>
      <c r="N116" s="1"/>
      <c r="O116" s="1"/>
      <c r="P116" s="1"/>
      <c r="Q116" s="1"/>
      <c r="R116" s="30">
        <f t="shared" si="57"/>
        <v>0</v>
      </c>
      <c r="S116" s="30"/>
      <c r="T116" s="30"/>
      <c r="U116" s="30"/>
      <c r="V116" s="30"/>
      <c r="W116" s="30"/>
      <c r="X116" s="30"/>
    </row>
    <row r="117" spans="1:24" x14ac:dyDescent="0.2">
      <c r="A117" s="6">
        <v>111</v>
      </c>
      <c r="B117" s="13" t="s">
        <v>110</v>
      </c>
      <c r="C117" s="56">
        <f t="shared" si="58"/>
        <v>0</v>
      </c>
      <c r="D117" s="10"/>
      <c r="E117" s="10"/>
      <c r="F117" s="10"/>
      <c r="G117" s="10"/>
      <c r="H117" s="10"/>
      <c r="I117" s="57">
        <f t="shared" si="59"/>
        <v>0</v>
      </c>
      <c r="J117" s="1"/>
      <c r="K117" s="1"/>
      <c r="L117" s="1"/>
      <c r="M117" s="1"/>
      <c r="N117" s="1"/>
      <c r="O117" s="1"/>
      <c r="P117" s="1"/>
      <c r="Q117" s="1"/>
      <c r="R117" s="30">
        <f t="shared" si="57"/>
        <v>0</v>
      </c>
      <c r="S117" s="30"/>
      <c r="T117" s="30"/>
      <c r="U117" s="30"/>
      <c r="V117" s="30"/>
      <c r="W117" s="30"/>
      <c r="X117" s="30"/>
    </row>
    <row r="118" spans="1:24" x14ac:dyDescent="0.2">
      <c r="A118" s="6">
        <v>112</v>
      </c>
      <c r="B118" s="13" t="s">
        <v>111</v>
      </c>
      <c r="C118" s="56">
        <f t="shared" si="58"/>
        <v>0</v>
      </c>
      <c r="D118" s="10"/>
      <c r="E118" s="10"/>
      <c r="F118" s="10"/>
      <c r="G118" s="10"/>
      <c r="H118" s="10"/>
      <c r="I118" s="57">
        <f t="shared" si="59"/>
        <v>0</v>
      </c>
      <c r="J118" s="1"/>
      <c r="K118" s="1"/>
      <c r="L118" s="1"/>
      <c r="M118" s="1"/>
      <c r="N118" s="1"/>
      <c r="O118" s="1"/>
      <c r="P118" s="1"/>
      <c r="Q118" s="1"/>
      <c r="R118" s="30">
        <f t="shared" si="57"/>
        <v>0</v>
      </c>
      <c r="S118" s="30"/>
      <c r="T118" s="30"/>
      <c r="U118" s="30"/>
      <c r="V118" s="30"/>
      <c r="W118" s="30"/>
      <c r="X118" s="30"/>
    </row>
    <row r="119" spans="1:24" x14ac:dyDescent="0.2">
      <c r="A119" s="6">
        <v>113</v>
      </c>
      <c r="B119" s="13" t="s">
        <v>112</v>
      </c>
      <c r="C119" s="56">
        <f t="shared" si="58"/>
        <v>0</v>
      </c>
      <c r="D119" s="10"/>
      <c r="E119" s="10"/>
      <c r="F119" s="10"/>
      <c r="G119" s="10"/>
      <c r="H119" s="10"/>
      <c r="I119" s="57">
        <f t="shared" si="59"/>
        <v>0</v>
      </c>
      <c r="J119" s="1"/>
      <c r="K119" s="1"/>
      <c r="L119" s="1"/>
      <c r="M119" s="1"/>
      <c r="N119" s="1"/>
      <c r="O119" s="1"/>
      <c r="P119" s="1"/>
      <c r="Q119" s="1"/>
      <c r="R119" s="30">
        <f t="shared" si="57"/>
        <v>0</v>
      </c>
      <c r="S119" s="30"/>
      <c r="T119" s="30"/>
      <c r="U119" s="30"/>
      <c r="V119" s="30"/>
      <c r="W119" s="30"/>
      <c r="X119" s="30"/>
    </row>
    <row r="120" spans="1:24" ht="12" customHeight="1" x14ac:dyDescent="0.2">
      <c r="A120" s="6">
        <v>114</v>
      </c>
      <c r="B120" s="13" t="s">
        <v>113</v>
      </c>
      <c r="C120" s="56">
        <f t="shared" si="58"/>
        <v>0</v>
      </c>
      <c r="D120" s="10"/>
      <c r="E120" s="10"/>
      <c r="F120" s="10"/>
      <c r="G120" s="10"/>
      <c r="H120" s="10"/>
      <c r="I120" s="57">
        <f t="shared" si="59"/>
        <v>0</v>
      </c>
      <c r="J120" s="1"/>
      <c r="K120" s="1"/>
      <c r="L120" s="1"/>
      <c r="M120" s="1"/>
      <c r="N120" s="1"/>
      <c r="O120" s="1"/>
      <c r="P120" s="1"/>
      <c r="Q120" s="1"/>
      <c r="R120" s="30">
        <f t="shared" si="57"/>
        <v>0</v>
      </c>
      <c r="S120" s="30"/>
      <c r="T120" s="30"/>
      <c r="U120" s="30"/>
      <c r="V120" s="30"/>
      <c r="W120" s="30"/>
      <c r="X120" s="30"/>
    </row>
    <row r="121" spans="1:24" x14ac:dyDescent="0.2">
      <c r="A121" s="6">
        <v>115</v>
      </c>
      <c r="B121" s="13" t="s">
        <v>114</v>
      </c>
      <c r="C121" s="56">
        <f t="shared" si="58"/>
        <v>0</v>
      </c>
      <c r="D121" s="10"/>
      <c r="E121" s="10"/>
      <c r="F121" s="10"/>
      <c r="G121" s="10"/>
      <c r="H121" s="10"/>
      <c r="I121" s="57">
        <f t="shared" si="59"/>
        <v>0</v>
      </c>
      <c r="J121" s="1"/>
      <c r="K121" s="1"/>
      <c r="L121" s="1"/>
      <c r="M121" s="1"/>
      <c r="N121" s="1"/>
      <c r="O121" s="1"/>
      <c r="P121" s="1"/>
      <c r="Q121" s="1"/>
      <c r="R121" s="30">
        <f t="shared" si="57"/>
        <v>0</v>
      </c>
      <c r="S121" s="30"/>
      <c r="T121" s="30"/>
      <c r="U121" s="30"/>
      <c r="V121" s="30"/>
      <c r="W121" s="30"/>
      <c r="X121" s="30"/>
    </row>
    <row r="122" spans="1:24" x14ac:dyDescent="0.2">
      <c r="A122" s="6">
        <v>116</v>
      </c>
      <c r="B122" s="13" t="s">
        <v>115</v>
      </c>
      <c r="C122" s="56">
        <f t="shared" si="58"/>
        <v>0</v>
      </c>
      <c r="D122" s="10"/>
      <c r="E122" s="10"/>
      <c r="F122" s="10"/>
      <c r="G122" s="10"/>
      <c r="H122" s="10"/>
      <c r="I122" s="57">
        <f t="shared" si="59"/>
        <v>0</v>
      </c>
      <c r="J122" s="1"/>
      <c r="K122" s="1"/>
      <c r="L122" s="1"/>
      <c r="M122" s="1"/>
      <c r="N122" s="1"/>
      <c r="O122" s="1"/>
      <c r="P122" s="1"/>
      <c r="Q122" s="1"/>
      <c r="R122" s="30">
        <f t="shared" si="57"/>
        <v>0</v>
      </c>
      <c r="S122" s="30"/>
      <c r="T122" s="30"/>
      <c r="U122" s="30"/>
      <c r="V122" s="30"/>
      <c r="W122" s="30"/>
      <c r="X122" s="30"/>
    </row>
    <row r="123" spans="1:24" x14ac:dyDescent="0.2">
      <c r="A123" s="6">
        <v>117</v>
      </c>
      <c r="B123" s="13" t="s">
        <v>116</v>
      </c>
      <c r="C123" s="56">
        <f t="shared" si="58"/>
        <v>0</v>
      </c>
      <c r="D123" s="10"/>
      <c r="E123" s="10"/>
      <c r="F123" s="10"/>
      <c r="G123" s="10"/>
      <c r="H123" s="10"/>
      <c r="I123" s="57">
        <f t="shared" si="59"/>
        <v>0</v>
      </c>
      <c r="J123" s="1"/>
      <c r="K123" s="1"/>
      <c r="L123" s="1"/>
      <c r="M123" s="1"/>
      <c r="N123" s="1"/>
      <c r="O123" s="1"/>
      <c r="P123" s="1"/>
      <c r="Q123" s="1"/>
      <c r="R123" s="30">
        <f t="shared" si="57"/>
        <v>0</v>
      </c>
      <c r="S123" s="30"/>
      <c r="T123" s="30"/>
      <c r="U123" s="30"/>
      <c r="V123" s="30"/>
      <c r="W123" s="30"/>
      <c r="X123" s="30"/>
    </row>
    <row r="124" spans="1:24" x14ac:dyDescent="0.2">
      <c r="A124" s="6"/>
      <c r="B124" s="12" t="s">
        <v>117</v>
      </c>
      <c r="C124" s="32">
        <f t="shared" ref="C124:Q124" si="60">C125+C126+C127+C128+C129+C130+C131+C132+C133</f>
        <v>0</v>
      </c>
      <c r="D124" s="32">
        <f t="shared" si="60"/>
        <v>0</v>
      </c>
      <c r="E124" s="32">
        <f t="shared" si="60"/>
        <v>0</v>
      </c>
      <c r="F124" s="32">
        <f t="shared" si="60"/>
        <v>0</v>
      </c>
      <c r="G124" s="32">
        <f t="shared" si="60"/>
        <v>0</v>
      </c>
      <c r="H124" s="32">
        <f t="shared" si="60"/>
        <v>0</v>
      </c>
      <c r="I124" s="32">
        <f t="shared" si="60"/>
        <v>0</v>
      </c>
      <c r="J124" s="32">
        <f t="shared" si="60"/>
        <v>0</v>
      </c>
      <c r="K124" s="32">
        <f t="shared" si="60"/>
        <v>0</v>
      </c>
      <c r="L124" s="32">
        <f t="shared" si="60"/>
        <v>0</v>
      </c>
      <c r="M124" s="32">
        <f t="shared" si="60"/>
        <v>0</v>
      </c>
      <c r="N124" s="32">
        <f t="shared" si="60"/>
        <v>0</v>
      </c>
      <c r="O124" s="32">
        <f t="shared" si="60"/>
        <v>0</v>
      </c>
      <c r="P124" s="32">
        <f t="shared" si="60"/>
        <v>0</v>
      </c>
      <c r="Q124" s="32">
        <f t="shared" si="60"/>
        <v>0</v>
      </c>
      <c r="R124" s="32">
        <f t="shared" ref="R124:X124" si="61">R125+R126+R127+R128+R129+R130+R131+R132+R133</f>
        <v>0</v>
      </c>
      <c r="S124" s="32">
        <f t="shared" si="61"/>
        <v>0</v>
      </c>
      <c r="T124" s="32">
        <f t="shared" si="61"/>
        <v>0</v>
      </c>
      <c r="U124" s="32">
        <f t="shared" si="61"/>
        <v>0</v>
      </c>
      <c r="V124" s="32">
        <f t="shared" si="61"/>
        <v>0</v>
      </c>
      <c r="W124" s="32">
        <f t="shared" si="61"/>
        <v>0</v>
      </c>
      <c r="X124" s="32">
        <f t="shared" si="61"/>
        <v>0</v>
      </c>
    </row>
    <row r="125" spans="1:24" x14ac:dyDescent="0.2">
      <c r="A125" s="6">
        <v>118</v>
      </c>
      <c r="B125" s="13" t="s">
        <v>118</v>
      </c>
      <c r="C125" s="56">
        <f t="shared" ref="C125:C133" si="62">D125+E125+F125+G125+H125</f>
        <v>0</v>
      </c>
      <c r="D125" s="10"/>
      <c r="E125" s="10"/>
      <c r="F125" s="10"/>
      <c r="G125" s="10"/>
      <c r="H125" s="10"/>
      <c r="I125" s="57">
        <f t="shared" ref="I125:I133" si="63">J125+K125+L125+M125+N125</f>
        <v>0</v>
      </c>
      <c r="J125" s="1"/>
      <c r="K125" s="1"/>
      <c r="L125" s="1"/>
      <c r="M125" s="1"/>
      <c r="N125" s="1"/>
      <c r="O125" s="1"/>
      <c r="P125" s="1"/>
      <c r="Q125" s="1"/>
      <c r="R125" s="30">
        <f t="shared" ref="R125:R133" si="64">S125+T125+V125+X125</f>
        <v>0</v>
      </c>
      <c r="S125" s="30"/>
      <c r="T125" s="30"/>
      <c r="U125" s="30"/>
      <c r="V125" s="30"/>
      <c r="W125" s="30"/>
      <c r="X125" s="30"/>
    </row>
    <row r="126" spans="1:24" x14ac:dyDescent="0.2">
      <c r="A126" s="6">
        <v>119</v>
      </c>
      <c r="B126" s="13" t="s">
        <v>119</v>
      </c>
      <c r="C126" s="56">
        <f t="shared" si="62"/>
        <v>0</v>
      </c>
      <c r="D126" s="10"/>
      <c r="E126" s="10"/>
      <c r="F126" s="10"/>
      <c r="G126" s="10"/>
      <c r="H126" s="10"/>
      <c r="I126" s="57">
        <f t="shared" si="63"/>
        <v>0</v>
      </c>
      <c r="J126" s="1"/>
      <c r="K126" s="1"/>
      <c r="L126" s="1"/>
      <c r="M126" s="1"/>
      <c r="N126" s="1"/>
      <c r="O126" s="1"/>
      <c r="P126" s="1"/>
      <c r="Q126" s="1"/>
      <c r="R126" s="30">
        <f t="shared" si="64"/>
        <v>0</v>
      </c>
      <c r="S126" s="30"/>
      <c r="T126" s="30"/>
      <c r="U126" s="30"/>
      <c r="V126" s="30"/>
      <c r="W126" s="30"/>
      <c r="X126" s="30"/>
    </row>
    <row r="127" spans="1:24" x14ac:dyDescent="0.2">
      <c r="A127" s="6">
        <v>120</v>
      </c>
      <c r="B127" s="13" t="s">
        <v>120</v>
      </c>
      <c r="C127" s="56">
        <f t="shared" si="62"/>
        <v>0</v>
      </c>
      <c r="D127" s="10"/>
      <c r="E127" s="10"/>
      <c r="F127" s="10"/>
      <c r="G127" s="10"/>
      <c r="H127" s="10"/>
      <c r="I127" s="57">
        <f t="shared" si="63"/>
        <v>0</v>
      </c>
      <c r="J127" s="1"/>
      <c r="K127" s="1"/>
      <c r="L127" s="1"/>
      <c r="M127" s="1"/>
      <c r="N127" s="1"/>
      <c r="O127" s="1"/>
      <c r="P127" s="1"/>
      <c r="Q127" s="1"/>
      <c r="R127" s="30">
        <f t="shared" si="64"/>
        <v>0</v>
      </c>
      <c r="S127" s="30"/>
      <c r="T127" s="30"/>
      <c r="U127" s="30"/>
      <c r="V127" s="30"/>
      <c r="W127" s="30"/>
      <c r="X127" s="30"/>
    </row>
    <row r="128" spans="1:24" x14ac:dyDescent="0.2">
      <c r="A128" s="6">
        <v>121</v>
      </c>
      <c r="B128" s="13" t="s">
        <v>22</v>
      </c>
      <c r="C128" s="56">
        <f t="shared" si="62"/>
        <v>0</v>
      </c>
      <c r="D128" s="10"/>
      <c r="E128" s="10"/>
      <c r="F128" s="10"/>
      <c r="G128" s="10"/>
      <c r="H128" s="10"/>
      <c r="I128" s="57">
        <f t="shared" si="63"/>
        <v>0</v>
      </c>
      <c r="J128" s="1"/>
      <c r="K128" s="1"/>
      <c r="L128" s="1"/>
      <c r="M128" s="1"/>
      <c r="N128" s="1"/>
      <c r="O128" s="1"/>
      <c r="P128" s="1"/>
      <c r="Q128" s="1"/>
      <c r="R128" s="30">
        <f t="shared" si="64"/>
        <v>0</v>
      </c>
      <c r="S128" s="30"/>
      <c r="T128" s="30"/>
      <c r="U128" s="30"/>
      <c r="V128" s="30"/>
      <c r="W128" s="30"/>
      <c r="X128" s="30"/>
    </row>
    <row r="129" spans="1:24" x14ac:dyDescent="0.2">
      <c r="A129" s="6">
        <v>122</v>
      </c>
      <c r="B129" s="13" t="s">
        <v>121</v>
      </c>
      <c r="C129" s="56">
        <f t="shared" si="62"/>
        <v>0</v>
      </c>
      <c r="D129" s="10"/>
      <c r="E129" s="10"/>
      <c r="F129" s="10"/>
      <c r="G129" s="10"/>
      <c r="H129" s="10"/>
      <c r="I129" s="57">
        <f t="shared" si="63"/>
        <v>0</v>
      </c>
      <c r="J129" s="1"/>
      <c r="K129" s="1"/>
      <c r="L129" s="1"/>
      <c r="M129" s="1"/>
      <c r="N129" s="1"/>
      <c r="O129" s="1"/>
      <c r="P129" s="1"/>
      <c r="Q129" s="1"/>
      <c r="R129" s="30">
        <f t="shared" si="64"/>
        <v>0</v>
      </c>
      <c r="S129" s="30"/>
      <c r="T129" s="30"/>
      <c r="U129" s="30"/>
      <c r="V129" s="30"/>
      <c r="W129" s="30"/>
      <c r="X129" s="30"/>
    </row>
    <row r="130" spans="1:24" ht="13.5" customHeight="1" x14ac:dyDescent="0.2">
      <c r="A130" s="6">
        <v>123</v>
      </c>
      <c r="B130" s="13" t="s">
        <v>16</v>
      </c>
      <c r="C130" s="56">
        <f t="shared" si="62"/>
        <v>0</v>
      </c>
      <c r="D130" s="10"/>
      <c r="E130" s="10"/>
      <c r="F130" s="10"/>
      <c r="G130" s="10"/>
      <c r="H130" s="10"/>
      <c r="I130" s="57">
        <f t="shared" si="63"/>
        <v>0</v>
      </c>
      <c r="J130" s="1"/>
      <c r="K130" s="1"/>
      <c r="L130" s="1"/>
      <c r="M130" s="1"/>
      <c r="N130" s="1"/>
      <c r="O130" s="1"/>
      <c r="P130" s="1"/>
      <c r="Q130" s="1"/>
      <c r="R130" s="30">
        <f t="shared" si="64"/>
        <v>0</v>
      </c>
      <c r="S130" s="30"/>
      <c r="T130" s="30"/>
      <c r="U130" s="30"/>
      <c r="V130" s="30"/>
      <c r="W130" s="30"/>
      <c r="X130" s="30"/>
    </row>
    <row r="131" spans="1:24" ht="15" customHeight="1" x14ac:dyDescent="0.2">
      <c r="A131" s="6">
        <v>124</v>
      </c>
      <c r="B131" s="13" t="s">
        <v>122</v>
      </c>
      <c r="C131" s="56">
        <f t="shared" si="62"/>
        <v>0</v>
      </c>
      <c r="D131" s="10"/>
      <c r="E131" s="10"/>
      <c r="F131" s="10"/>
      <c r="G131" s="10"/>
      <c r="H131" s="10"/>
      <c r="I131" s="57">
        <f t="shared" si="63"/>
        <v>0</v>
      </c>
      <c r="J131" s="1"/>
      <c r="K131" s="1"/>
      <c r="L131" s="1"/>
      <c r="M131" s="1"/>
      <c r="N131" s="1"/>
      <c r="O131" s="1"/>
      <c r="P131" s="1"/>
      <c r="Q131" s="1"/>
      <c r="R131" s="30">
        <f t="shared" si="64"/>
        <v>0</v>
      </c>
      <c r="S131" s="30"/>
      <c r="T131" s="30"/>
      <c r="U131" s="30"/>
      <c r="V131" s="30"/>
      <c r="W131" s="30"/>
      <c r="X131" s="30"/>
    </row>
    <row r="132" spans="1:24" ht="12.75" customHeight="1" x14ac:dyDescent="0.2">
      <c r="A132" s="6">
        <v>125</v>
      </c>
      <c r="B132" s="13" t="s">
        <v>123</v>
      </c>
      <c r="C132" s="56">
        <f t="shared" si="62"/>
        <v>0</v>
      </c>
      <c r="D132" s="10"/>
      <c r="E132" s="10"/>
      <c r="F132" s="10"/>
      <c r="G132" s="10"/>
      <c r="H132" s="10"/>
      <c r="I132" s="57">
        <f t="shared" si="63"/>
        <v>0</v>
      </c>
      <c r="J132" s="1"/>
      <c r="K132" s="1"/>
      <c r="L132" s="1"/>
      <c r="M132" s="1"/>
      <c r="N132" s="1"/>
      <c r="O132" s="1"/>
      <c r="P132" s="1"/>
      <c r="Q132" s="1"/>
      <c r="R132" s="30">
        <f t="shared" si="64"/>
        <v>0</v>
      </c>
      <c r="S132" s="30"/>
      <c r="T132" s="30"/>
      <c r="U132" s="30"/>
      <c r="V132" s="30"/>
      <c r="W132" s="30"/>
      <c r="X132" s="30"/>
    </row>
    <row r="133" spans="1:24" x14ac:dyDescent="0.2">
      <c r="A133" s="6">
        <v>126</v>
      </c>
      <c r="B133" s="13" t="s">
        <v>124</v>
      </c>
      <c r="C133" s="56">
        <f t="shared" si="62"/>
        <v>0</v>
      </c>
      <c r="D133" s="10"/>
      <c r="E133" s="10"/>
      <c r="F133" s="10"/>
      <c r="G133" s="10"/>
      <c r="H133" s="10"/>
      <c r="I133" s="57">
        <f t="shared" si="63"/>
        <v>0</v>
      </c>
      <c r="J133" s="1"/>
      <c r="K133" s="1"/>
      <c r="L133" s="1"/>
      <c r="M133" s="1"/>
      <c r="N133" s="1"/>
      <c r="O133" s="1"/>
      <c r="P133" s="1"/>
      <c r="Q133" s="1"/>
      <c r="R133" s="30">
        <f t="shared" si="64"/>
        <v>0</v>
      </c>
      <c r="S133" s="30"/>
      <c r="T133" s="30"/>
      <c r="U133" s="30"/>
      <c r="V133" s="30"/>
      <c r="W133" s="30"/>
      <c r="X133" s="30"/>
    </row>
    <row r="134" spans="1:24" x14ac:dyDescent="0.2">
      <c r="A134" s="6"/>
      <c r="B134" s="12" t="s">
        <v>125</v>
      </c>
      <c r="C134" s="39">
        <f t="shared" ref="C134:Q134" si="65">C135</f>
        <v>0</v>
      </c>
      <c r="D134" s="39">
        <f t="shared" si="65"/>
        <v>0</v>
      </c>
      <c r="E134" s="39">
        <f t="shared" si="65"/>
        <v>0</v>
      </c>
      <c r="F134" s="39">
        <f t="shared" si="65"/>
        <v>0</v>
      </c>
      <c r="G134" s="39">
        <f t="shared" si="65"/>
        <v>0</v>
      </c>
      <c r="H134" s="39">
        <f t="shared" si="65"/>
        <v>0</v>
      </c>
      <c r="I134" s="39">
        <f t="shared" si="65"/>
        <v>0</v>
      </c>
      <c r="J134" s="39">
        <f t="shared" si="65"/>
        <v>0</v>
      </c>
      <c r="K134" s="39">
        <f t="shared" si="65"/>
        <v>0</v>
      </c>
      <c r="L134" s="39">
        <f t="shared" si="65"/>
        <v>0</v>
      </c>
      <c r="M134" s="39">
        <f t="shared" si="65"/>
        <v>0</v>
      </c>
      <c r="N134" s="39">
        <f t="shared" si="65"/>
        <v>0</v>
      </c>
      <c r="O134" s="39">
        <f t="shared" si="65"/>
        <v>0</v>
      </c>
      <c r="P134" s="39">
        <f t="shared" si="65"/>
        <v>0</v>
      </c>
      <c r="Q134" s="39">
        <f t="shared" si="65"/>
        <v>0</v>
      </c>
      <c r="R134" s="39">
        <f t="shared" ref="R134:X134" si="66">R135</f>
        <v>0</v>
      </c>
      <c r="S134" s="39">
        <f t="shared" si="66"/>
        <v>0</v>
      </c>
      <c r="T134" s="39">
        <f t="shared" si="66"/>
        <v>0</v>
      </c>
      <c r="U134" s="39">
        <f t="shared" si="66"/>
        <v>0</v>
      </c>
      <c r="V134" s="39">
        <f t="shared" si="66"/>
        <v>0</v>
      </c>
      <c r="W134" s="39">
        <f t="shared" si="66"/>
        <v>0</v>
      </c>
      <c r="X134" s="39">
        <f t="shared" si="66"/>
        <v>0</v>
      </c>
    </row>
    <row r="135" spans="1:24" x14ac:dyDescent="0.2">
      <c r="A135" s="6">
        <v>127</v>
      </c>
      <c r="B135" s="18" t="s">
        <v>126</v>
      </c>
      <c r="C135" s="56">
        <f t="shared" ref="C135" si="67">D135+E135+F135+G135+H135</f>
        <v>0</v>
      </c>
      <c r="D135" s="10"/>
      <c r="E135" s="10"/>
      <c r="F135" s="10"/>
      <c r="G135" s="10"/>
      <c r="H135" s="10"/>
      <c r="I135" s="57">
        <f t="shared" ref="I135" si="68">J135+K135+L135+M135+N135</f>
        <v>0</v>
      </c>
      <c r="J135" s="1"/>
      <c r="K135" s="1"/>
      <c r="L135" s="1"/>
      <c r="M135" s="1"/>
      <c r="N135" s="1"/>
      <c r="O135" s="1"/>
      <c r="P135" s="1"/>
      <c r="Q135" s="1"/>
      <c r="R135" s="30">
        <f>S135+T135+V135+X135</f>
        <v>0</v>
      </c>
      <c r="S135" s="30"/>
      <c r="T135" s="30"/>
      <c r="U135" s="30"/>
      <c r="V135" s="30"/>
      <c r="W135" s="30"/>
      <c r="X135" s="30"/>
    </row>
    <row r="136" spans="1:24" x14ac:dyDescent="0.2">
      <c r="A136" s="6"/>
      <c r="B136" s="12" t="s">
        <v>127</v>
      </c>
      <c r="C136" s="32">
        <f t="shared" ref="C136:Q136" si="69">C137+C138+C139+C140+C141+C142</f>
        <v>0</v>
      </c>
      <c r="D136" s="32">
        <f t="shared" si="69"/>
        <v>0</v>
      </c>
      <c r="E136" s="32">
        <f t="shared" si="69"/>
        <v>0</v>
      </c>
      <c r="F136" s="32">
        <f t="shared" si="69"/>
        <v>0</v>
      </c>
      <c r="G136" s="32">
        <f t="shared" si="69"/>
        <v>0</v>
      </c>
      <c r="H136" s="32">
        <f t="shared" si="69"/>
        <v>0</v>
      </c>
      <c r="I136" s="32">
        <f t="shared" si="69"/>
        <v>0</v>
      </c>
      <c r="J136" s="32">
        <f t="shared" si="69"/>
        <v>0</v>
      </c>
      <c r="K136" s="32">
        <f t="shared" si="69"/>
        <v>0</v>
      </c>
      <c r="L136" s="32">
        <f t="shared" si="69"/>
        <v>0</v>
      </c>
      <c r="M136" s="32">
        <f t="shared" si="69"/>
        <v>0</v>
      </c>
      <c r="N136" s="32">
        <f t="shared" si="69"/>
        <v>0</v>
      </c>
      <c r="O136" s="32">
        <f t="shared" si="69"/>
        <v>0</v>
      </c>
      <c r="P136" s="32">
        <f t="shared" si="69"/>
        <v>0</v>
      </c>
      <c r="Q136" s="32">
        <f t="shared" si="69"/>
        <v>0</v>
      </c>
      <c r="R136" s="32">
        <f t="shared" ref="R136:X136" si="70">R137+R138+R139+R140+R141+R142</f>
        <v>0</v>
      </c>
      <c r="S136" s="32">
        <f t="shared" si="70"/>
        <v>0</v>
      </c>
      <c r="T136" s="32">
        <f t="shared" si="70"/>
        <v>0</v>
      </c>
      <c r="U136" s="32">
        <f t="shared" si="70"/>
        <v>0</v>
      </c>
      <c r="V136" s="32">
        <f t="shared" si="70"/>
        <v>0</v>
      </c>
      <c r="W136" s="32">
        <f t="shared" si="70"/>
        <v>0</v>
      </c>
      <c r="X136" s="32">
        <f t="shared" si="70"/>
        <v>0</v>
      </c>
    </row>
    <row r="137" spans="1:24" x14ac:dyDescent="0.2">
      <c r="A137" s="6">
        <v>128</v>
      </c>
      <c r="B137" s="19" t="s">
        <v>128</v>
      </c>
      <c r="C137" s="56">
        <f t="shared" ref="C137" si="71">D137+E137+F137+G137+H137</f>
        <v>0</v>
      </c>
      <c r="D137" s="10"/>
      <c r="E137" s="10"/>
      <c r="F137" s="10"/>
      <c r="G137" s="10"/>
      <c r="H137" s="10"/>
      <c r="I137" s="57">
        <f t="shared" ref="I137" si="72">J137+K137+L137+M137+N137</f>
        <v>0</v>
      </c>
      <c r="J137" s="1"/>
      <c r="K137" s="1"/>
      <c r="L137" s="1"/>
      <c r="M137" s="1"/>
      <c r="N137" s="1"/>
      <c r="O137" s="1"/>
      <c r="P137" s="1"/>
      <c r="Q137" s="1"/>
      <c r="R137" s="30">
        <f t="shared" ref="R137:R142" si="73">S137+T137+V137+X137</f>
        <v>0</v>
      </c>
      <c r="S137" s="30"/>
      <c r="T137" s="30"/>
      <c r="U137" s="30"/>
      <c r="V137" s="30"/>
      <c r="W137" s="30"/>
      <c r="X137" s="30"/>
    </row>
    <row r="138" spans="1:24" x14ac:dyDescent="0.2">
      <c r="A138" s="6">
        <v>129</v>
      </c>
      <c r="B138" s="19" t="s">
        <v>129</v>
      </c>
      <c r="C138" s="56">
        <f t="shared" ref="C138:C142" si="74">D138+E138+F138+G138+H138</f>
        <v>0</v>
      </c>
      <c r="D138" s="10"/>
      <c r="E138" s="10"/>
      <c r="F138" s="10"/>
      <c r="G138" s="10"/>
      <c r="H138" s="10"/>
      <c r="I138" s="57">
        <f t="shared" ref="I138:I142" si="75">J138+K138+L138+M138+N138</f>
        <v>0</v>
      </c>
      <c r="J138" s="1"/>
      <c r="K138" s="1"/>
      <c r="L138" s="1"/>
      <c r="M138" s="1"/>
      <c r="N138" s="1"/>
      <c r="O138" s="1"/>
      <c r="P138" s="1"/>
      <c r="Q138" s="1"/>
      <c r="R138" s="30">
        <f t="shared" si="73"/>
        <v>0</v>
      </c>
      <c r="S138" s="30"/>
      <c r="T138" s="30"/>
      <c r="U138" s="30"/>
      <c r="V138" s="30"/>
      <c r="W138" s="30"/>
      <c r="X138" s="30"/>
    </row>
    <row r="139" spans="1:24" x14ac:dyDescent="0.2">
      <c r="A139" s="6">
        <v>130</v>
      </c>
      <c r="B139" s="19" t="s">
        <v>130</v>
      </c>
      <c r="C139" s="56">
        <f t="shared" si="74"/>
        <v>0</v>
      </c>
      <c r="D139" s="10"/>
      <c r="E139" s="10"/>
      <c r="F139" s="10"/>
      <c r="G139" s="10"/>
      <c r="H139" s="10"/>
      <c r="I139" s="57">
        <f t="shared" si="75"/>
        <v>0</v>
      </c>
      <c r="J139" s="1"/>
      <c r="K139" s="1"/>
      <c r="L139" s="1"/>
      <c r="M139" s="1"/>
      <c r="N139" s="1"/>
      <c r="O139" s="1"/>
      <c r="P139" s="1"/>
      <c r="Q139" s="1"/>
      <c r="R139" s="30">
        <f t="shared" si="73"/>
        <v>0</v>
      </c>
      <c r="S139" s="30"/>
      <c r="T139" s="30"/>
      <c r="U139" s="30"/>
      <c r="V139" s="30"/>
      <c r="W139" s="30"/>
      <c r="X139" s="30"/>
    </row>
    <row r="140" spans="1:24" x14ac:dyDescent="0.2">
      <c r="A140" s="6">
        <v>131</v>
      </c>
      <c r="B140" s="19" t="s">
        <v>131</v>
      </c>
      <c r="C140" s="56">
        <f t="shared" si="74"/>
        <v>0</v>
      </c>
      <c r="D140" s="10"/>
      <c r="E140" s="10"/>
      <c r="F140" s="10"/>
      <c r="G140" s="10"/>
      <c r="H140" s="10"/>
      <c r="I140" s="57">
        <f t="shared" si="75"/>
        <v>0</v>
      </c>
      <c r="J140" s="1"/>
      <c r="K140" s="1"/>
      <c r="L140" s="1"/>
      <c r="M140" s="1"/>
      <c r="N140" s="1"/>
      <c r="O140" s="1"/>
      <c r="P140" s="1"/>
      <c r="Q140" s="1"/>
      <c r="R140" s="30">
        <f>S140+T140+V140+X140</f>
        <v>0</v>
      </c>
      <c r="S140" s="30"/>
      <c r="T140" s="30"/>
      <c r="U140" s="30"/>
      <c r="V140" s="30"/>
      <c r="W140" s="30"/>
      <c r="X140" s="30"/>
    </row>
    <row r="141" spans="1:24" x14ac:dyDescent="0.2">
      <c r="A141" s="6">
        <v>132</v>
      </c>
      <c r="B141" s="19" t="s">
        <v>132</v>
      </c>
      <c r="C141" s="56">
        <f t="shared" si="74"/>
        <v>0</v>
      </c>
      <c r="D141" s="10"/>
      <c r="E141" s="10"/>
      <c r="F141" s="10"/>
      <c r="G141" s="10"/>
      <c r="H141" s="10"/>
      <c r="I141" s="57">
        <f t="shared" si="75"/>
        <v>0</v>
      </c>
      <c r="J141" s="1"/>
      <c r="K141" s="1"/>
      <c r="L141" s="1"/>
      <c r="M141" s="1"/>
      <c r="N141" s="1"/>
      <c r="O141" s="1"/>
      <c r="P141" s="1"/>
      <c r="Q141" s="1"/>
      <c r="R141" s="30">
        <f t="shared" si="73"/>
        <v>0</v>
      </c>
      <c r="S141" s="30"/>
      <c r="T141" s="30"/>
      <c r="U141" s="30"/>
      <c r="V141" s="30"/>
      <c r="W141" s="30"/>
      <c r="X141" s="30"/>
    </row>
    <row r="142" spans="1:24" x14ac:dyDescent="0.2">
      <c r="A142" s="6">
        <v>133</v>
      </c>
      <c r="B142" s="19" t="s">
        <v>128</v>
      </c>
      <c r="C142" s="56">
        <f t="shared" si="74"/>
        <v>0</v>
      </c>
      <c r="D142" s="10"/>
      <c r="E142" s="10"/>
      <c r="F142" s="10"/>
      <c r="G142" s="10"/>
      <c r="H142" s="10"/>
      <c r="I142" s="57">
        <f t="shared" si="75"/>
        <v>0</v>
      </c>
      <c r="J142" s="1"/>
      <c r="K142" s="1"/>
      <c r="L142" s="1"/>
      <c r="M142" s="1"/>
      <c r="N142" s="1"/>
      <c r="O142" s="1"/>
      <c r="P142" s="1"/>
      <c r="Q142" s="1"/>
      <c r="R142" s="30">
        <f t="shared" si="73"/>
        <v>0</v>
      </c>
      <c r="S142" s="30"/>
      <c r="T142" s="30"/>
      <c r="U142" s="30"/>
      <c r="V142" s="30"/>
      <c r="W142" s="30"/>
      <c r="X142" s="30"/>
    </row>
    <row r="143" spans="1:24" x14ac:dyDescent="0.2">
      <c r="A143" s="6"/>
      <c r="B143" s="12" t="s">
        <v>133</v>
      </c>
      <c r="C143" s="32">
        <f t="shared" ref="C143:Q143" si="76">C144+C145+C146+C147+C148+C149+C150+C151+C152+C153+C154+C155</f>
        <v>0</v>
      </c>
      <c r="D143" s="32">
        <f t="shared" si="76"/>
        <v>0</v>
      </c>
      <c r="E143" s="32">
        <f t="shared" si="76"/>
        <v>0</v>
      </c>
      <c r="F143" s="32">
        <f t="shared" si="76"/>
        <v>0</v>
      </c>
      <c r="G143" s="32">
        <f t="shared" si="76"/>
        <v>0</v>
      </c>
      <c r="H143" s="32">
        <f t="shared" si="76"/>
        <v>0</v>
      </c>
      <c r="I143" s="32">
        <f t="shared" si="76"/>
        <v>0</v>
      </c>
      <c r="J143" s="32">
        <f t="shared" si="76"/>
        <v>0</v>
      </c>
      <c r="K143" s="32">
        <f t="shared" si="76"/>
        <v>0</v>
      </c>
      <c r="L143" s="32">
        <f t="shared" si="76"/>
        <v>0</v>
      </c>
      <c r="M143" s="32">
        <f t="shared" si="76"/>
        <v>0</v>
      </c>
      <c r="N143" s="32">
        <f t="shared" si="76"/>
        <v>0</v>
      </c>
      <c r="O143" s="32">
        <f t="shared" si="76"/>
        <v>0</v>
      </c>
      <c r="P143" s="32">
        <f t="shared" si="76"/>
        <v>0</v>
      </c>
      <c r="Q143" s="32">
        <f t="shared" si="76"/>
        <v>0</v>
      </c>
      <c r="R143" s="32">
        <f t="shared" ref="R143:X143" si="77">R144+R145+R146+R147+R148+R149+R150+R151+R152+R153+R154+R155</f>
        <v>0</v>
      </c>
      <c r="S143" s="32">
        <f t="shared" si="77"/>
        <v>0</v>
      </c>
      <c r="T143" s="32">
        <f t="shared" si="77"/>
        <v>0</v>
      </c>
      <c r="U143" s="32">
        <f t="shared" si="77"/>
        <v>0</v>
      </c>
      <c r="V143" s="32">
        <f t="shared" si="77"/>
        <v>0</v>
      </c>
      <c r="W143" s="32">
        <f t="shared" si="77"/>
        <v>0</v>
      </c>
      <c r="X143" s="32">
        <f t="shared" si="77"/>
        <v>0</v>
      </c>
    </row>
    <row r="144" spans="1:24" x14ac:dyDescent="0.2">
      <c r="A144" s="6">
        <v>134</v>
      </c>
      <c r="B144" s="13" t="s">
        <v>134</v>
      </c>
      <c r="C144" s="56">
        <f t="shared" ref="C144:C149" si="78">D144+E144+F144+G144+H144</f>
        <v>0</v>
      </c>
      <c r="D144" s="10"/>
      <c r="E144" s="10"/>
      <c r="F144" s="10"/>
      <c r="G144" s="10"/>
      <c r="H144" s="10"/>
      <c r="I144" s="57">
        <f t="shared" ref="I144:I149" si="79">J144+K144+L144+M144+N144</f>
        <v>0</v>
      </c>
      <c r="J144" s="1"/>
      <c r="K144" s="1"/>
      <c r="L144" s="1"/>
      <c r="M144" s="1"/>
      <c r="N144" s="1"/>
      <c r="O144" s="1"/>
      <c r="P144" s="1"/>
      <c r="Q144" s="1"/>
      <c r="R144" s="30">
        <f t="shared" ref="R144:R155" si="80">S144+T144+V144+X144</f>
        <v>0</v>
      </c>
      <c r="S144" s="30"/>
      <c r="T144" s="30"/>
      <c r="U144" s="30"/>
      <c r="V144" s="30"/>
      <c r="W144" s="30"/>
      <c r="X144" s="30"/>
    </row>
    <row r="145" spans="1:24" x14ac:dyDescent="0.2">
      <c r="A145" s="6">
        <v>135</v>
      </c>
      <c r="B145" s="13" t="s">
        <v>135</v>
      </c>
      <c r="C145" s="56">
        <f t="shared" si="78"/>
        <v>0</v>
      </c>
      <c r="D145" s="10"/>
      <c r="E145" s="10"/>
      <c r="F145" s="10"/>
      <c r="G145" s="10"/>
      <c r="H145" s="10"/>
      <c r="I145" s="57">
        <f t="shared" si="79"/>
        <v>0</v>
      </c>
      <c r="J145" s="1"/>
      <c r="K145" s="1"/>
      <c r="L145" s="1"/>
      <c r="M145" s="1"/>
      <c r="N145" s="1"/>
      <c r="O145" s="1"/>
      <c r="P145" s="1"/>
      <c r="Q145" s="1"/>
      <c r="R145" s="30">
        <f t="shared" si="80"/>
        <v>0</v>
      </c>
      <c r="S145" s="30"/>
      <c r="T145" s="30"/>
      <c r="U145" s="30"/>
      <c r="V145" s="30"/>
      <c r="W145" s="30"/>
      <c r="X145" s="30"/>
    </row>
    <row r="146" spans="1:24" x14ac:dyDescent="0.2">
      <c r="A146" s="6">
        <v>136</v>
      </c>
      <c r="B146" s="13" t="s">
        <v>136</v>
      </c>
      <c r="C146" s="56">
        <f t="shared" si="78"/>
        <v>0</v>
      </c>
      <c r="D146" s="10"/>
      <c r="E146" s="10"/>
      <c r="F146" s="10"/>
      <c r="G146" s="10"/>
      <c r="H146" s="10"/>
      <c r="I146" s="57">
        <f t="shared" si="79"/>
        <v>0</v>
      </c>
      <c r="J146" s="1"/>
      <c r="K146" s="1"/>
      <c r="L146" s="1"/>
      <c r="M146" s="1"/>
      <c r="N146" s="1"/>
      <c r="O146" s="1"/>
      <c r="P146" s="1"/>
      <c r="Q146" s="1"/>
      <c r="R146" s="30">
        <f t="shared" si="80"/>
        <v>0</v>
      </c>
      <c r="S146" s="30"/>
      <c r="T146" s="30"/>
      <c r="U146" s="30"/>
      <c r="V146" s="30"/>
      <c r="W146" s="30"/>
      <c r="X146" s="30"/>
    </row>
    <row r="147" spans="1:24" x14ac:dyDescent="0.2">
      <c r="A147" s="6">
        <v>137</v>
      </c>
      <c r="B147" s="13" t="s">
        <v>137</v>
      </c>
      <c r="C147" s="56">
        <f t="shared" si="78"/>
        <v>0</v>
      </c>
      <c r="D147" s="10"/>
      <c r="E147" s="10"/>
      <c r="F147" s="10"/>
      <c r="G147" s="10"/>
      <c r="H147" s="10"/>
      <c r="I147" s="57">
        <f t="shared" si="79"/>
        <v>0</v>
      </c>
      <c r="J147" s="1"/>
      <c r="K147" s="1"/>
      <c r="L147" s="1"/>
      <c r="M147" s="1"/>
      <c r="N147" s="1"/>
      <c r="O147" s="1"/>
      <c r="P147" s="1"/>
      <c r="Q147" s="1"/>
      <c r="R147" s="30">
        <f t="shared" si="80"/>
        <v>0</v>
      </c>
      <c r="S147" s="30"/>
      <c r="T147" s="30"/>
      <c r="U147" s="30"/>
      <c r="V147" s="30"/>
      <c r="W147" s="30"/>
      <c r="X147" s="30"/>
    </row>
    <row r="148" spans="1:24" x14ac:dyDescent="0.2">
      <c r="A148" s="6">
        <v>138</v>
      </c>
      <c r="B148" s="13" t="s">
        <v>138</v>
      </c>
      <c r="C148" s="56">
        <f t="shared" si="78"/>
        <v>0</v>
      </c>
      <c r="D148" s="10"/>
      <c r="E148" s="10"/>
      <c r="F148" s="10"/>
      <c r="G148" s="10"/>
      <c r="H148" s="10"/>
      <c r="I148" s="57">
        <f t="shared" si="79"/>
        <v>0</v>
      </c>
      <c r="J148" s="1"/>
      <c r="K148" s="1"/>
      <c r="L148" s="1"/>
      <c r="M148" s="1"/>
      <c r="N148" s="1"/>
      <c r="O148" s="1"/>
      <c r="P148" s="1"/>
      <c r="Q148" s="1"/>
      <c r="R148" s="30">
        <f t="shared" si="80"/>
        <v>0</v>
      </c>
      <c r="S148" s="30"/>
      <c r="T148" s="30"/>
      <c r="U148" s="30"/>
      <c r="V148" s="30"/>
      <c r="W148" s="30"/>
      <c r="X148" s="30"/>
    </row>
    <row r="149" spans="1:24" x14ac:dyDescent="0.2">
      <c r="A149" s="6">
        <v>139</v>
      </c>
      <c r="B149" s="13" t="s">
        <v>139</v>
      </c>
      <c r="C149" s="56">
        <f t="shared" si="78"/>
        <v>0</v>
      </c>
      <c r="D149" s="10"/>
      <c r="E149" s="10"/>
      <c r="F149" s="10"/>
      <c r="G149" s="10"/>
      <c r="H149" s="10"/>
      <c r="I149" s="57">
        <f t="shared" si="79"/>
        <v>0</v>
      </c>
      <c r="J149" s="1"/>
      <c r="K149" s="1"/>
      <c r="L149" s="1"/>
      <c r="M149" s="1"/>
      <c r="N149" s="1"/>
      <c r="O149" s="1"/>
      <c r="P149" s="1"/>
      <c r="Q149" s="1"/>
      <c r="R149" s="30">
        <f t="shared" si="80"/>
        <v>0</v>
      </c>
      <c r="S149" s="30"/>
      <c r="T149" s="30"/>
      <c r="U149" s="30"/>
      <c r="V149" s="30"/>
      <c r="W149" s="30"/>
      <c r="X149" s="30"/>
    </row>
    <row r="150" spans="1:24" ht="25.5" x14ac:dyDescent="0.2">
      <c r="A150" s="6">
        <v>140</v>
      </c>
      <c r="B150" s="13" t="s">
        <v>140</v>
      </c>
      <c r="C150" s="56">
        <f t="shared" ref="C150:C155" si="81">D150+E150+F150+G150+H150</f>
        <v>0</v>
      </c>
      <c r="D150" s="10"/>
      <c r="E150" s="10"/>
      <c r="F150" s="10"/>
      <c r="G150" s="10"/>
      <c r="H150" s="10"/>
      <c r="I150" s="57">
        <f t="shared" ref="I150:I155" si="82">J150+K150+L150+M150+N150</f>
        <v>0</v>
      </c>
      <c r="J150" s="1"/>
      <c r="K150" s="1"/>
      <c r="L150" s="1"/>
      <c r="M150" s="1"/>
      <c r="N150" s="1"/>
      <c r="O150" s="1"/>
      <c r="P150" s="1"/>
      <c r="Q150" s="1"/>
      <c r="R150" s="30">
        <f t="shared" si="80"/>
        <v>0</v>
      </c>
      <c r="S150" s="30"/>
      <c r="T150" s="30"/>
      <c r="U150" s="30"/>
      <c r="V150" s="30"/>
      <c r="W150" s="30"/>
      <c r="X150" s="30"/>
    </row>
    <row r="151" spans="1:24" ht="25.5" x14ac:dyDescent="0.2">
      <c r="A151" s="6">
        <v>141</v>
      </c>
      <c r="B151" s="13" t="s">
        <v>141</v>
      </c>
      <c r="C151" s="56">
        <f t="shared" si="81"/>
        <v>0</v>
      </c>
      <c r="D151" s="10"/>
      <c r="E151" s="10"/>
      <c r="F151" s="10"/>
      <c r="G151" s="10"/>
      <c r="H151" s="10"/>
      <c r="I151" s="57">
        <f t="shared" si="82"/>
        <v>0</v>
      </c>
      <c r="J151" s="1"/>
      <c r="K151" s="1"/>
      <c r="L151" s="1"/>
      <c r="M151" s="1"/>
      <c r="N151" s="1"/>
      <c r="O151" s="1"/>
      <c r="P151" s="1"/>
      <c r="Q151" s="1"/>
      <c r="R151" s="30">
        <f t="shared" si="80"/>
        <v>0</v>
      </c>
      <c r="S151" s="30"/>
      <c r="T151" s="30"/>
      <c r="U151" s="30"/>
      <c r="V151" s="30"/>
      <c r="W151" s="30"/>
      <c r="X151" s="30"/>
    </row>
    <row r="152" spans="1:24" ht="25.5" x14ac:dyDescent="0.2">
      <c r="A152" s="6">
        <v>142</v>
      </c>
      <c r="B152" s="13" t="s">
        <v>142</v>
      </c>
      <c r="C152" s="56">
        <f t="shared" si="81"/>
        <v>0</v>
      </c>
      <c r="D152" s="10"/>
      <c r="E152" s="10"/>
      <c r="F152" s="10"/>
      <c r="G152" s="10"/>
      <c r="H152" s="10"/>
      <c r="I152" s="57">
        <f t="shared" si="82"/>
        <v>0</v>
      </c>
      <c r="J152" s="1"/>
      <c r="K152" s="1"/>
      <c r="L152" s="1"/>
      <c r="M152" s="1"/>
      <c r="N152" s="1"/>
      <c r="O152" s="1"/>
      <c r="P152" s="1"/>
      <c r="Q152" s="1"/>
      <c r="R152" s="30">
        <f t="shared" si="80"/>
        <v>0</v>
      </c>
      <c r="S152" s="30"/>
      <c r="T152" s="30"/>
      <c r="U152" s="30"/>
      <c r="V152" s="30"/>
      <c r="W152" s="30"/>
      <c r="X152" s="30"/>
    </row>
    <row r="153" spans="1:24" ht="25.5" x14ac:dyDescent="0.2">
      <c r="A153" s="6">
        <v>143</v>
      </c>
      <c r="B153" s="13" t="s">
        <v>143</v>
      </c>
      <c r="C153" s="56">
        <f t="shared" si="81"/>
        <v>0</v>
      </c>
      <c r="D153" s="10"/>
      <c r="E153" s="10"/>
      <c r="F153" s="10"/>
      <c r="G153" s="10"/>
      <c r="H153" s="10"/>
      <c r="I153" s="57">
        <f t="shared" si="82"/>
        <v>0</v>
      </c>
      <c r="J153" s="1"/>
      <c r="K153" s="1"/>
      <c r="L153" s="1"/>
      <c r="M153" s="1"/>
      <c r="N153" s="1"/>
      <c r="O153" s="1"/>
      <c r="P153" s="1"/>
      <c r="Q153" s="1"/>
      <c r="R153" s="30">
        <f t="shared" si="80"/>
        <v>0</v>
      </c>
      <c r="S153" s="30"/>
      <c r="T153" s="30"/>
      <c r="U153" s="30"/>
      <c r="V153" s="30"/>
      <c r="W153" s="30"/>
      <c r="X153" s="30"/>
    </row>
    <row r="154" spans="1:24" ht="25.5" x14ac:dyDescent="0.2">
      <c r="A154" s="6">
        <v>144</v>
      </c>
      <c r="B154" s="13" t="s">
        <v>144</v>
      </c>
      <c r="C154" s="56">
        <f t="shared" si="81"/>
        <v>0</v>
      </c>
      <c r="D154" s="10"/>
      <c r="E154" s="10"/>
      <c r="F154" s="10"/>
      <c r="G154" s="10"/>
      <c r="H154" s="10"/>
      <c r="I154" s="57">
        <f t="shared" si="82"/>
        <v>0</v>
      </c>
      <c r="J154" s="1"/>
      <c r="K154" s="1"/>
      <c r="L154" s="1"/>
      <c r="M154" s="1"/>
      <c r="N154" s="1"/>
      <c r="O154" s="1"/>
      <c r="P154" s="1"/>
      <c r="Q154" s="1"/>
      <c r="R154" s="30">
        <f t="shared" si="80"/>
        <v>0</v>
      </c>
      <c r="S154" s="30"/>
      <c r="T154" s="30"/>
      <c r="U154" s="30"/>
      <c r="V154" s="30"/>
      <c r="W154" s="30"/>
      <c r="X154" s="30"/>
    </row>
    <row r="155" spans="1:24" ht="25.5" x14ac:dyDescent="0.2">
      <c r="A155" s="6">
        <v>145</v>
      </c>
      <c r="B155" s="13" t="s">
        <v>145</v>
      </c>
      <c r="C155" s="56">
        <f t="shared" si="81"/>
        <v>0</v>
      </c>
      <c r="D155" s="10"/>
      <c r="E155" s="10"/>
      <c r="F155" s="10"/>
      <c r="G155" s="10"/>
      <c r="H155" s="10"/>
      <c r="I155" s="57">
        <f t="shared" si="82"/>
        <v>0</v>
      </c>
      <c r="J155" s="1"/>
      <c r="K155" s="1"/>
      <c r="L155" s="1"/>
      <c r="M155" s="1"/>
      <c r="N155" s="1"/>
      <c r="O155" s="1"/>
      <c r="P155" s="1"/>
      <c r="Q155" s="1"/>
      <c r="R155" s="30">
        <f t="shared" si="80"/>
        <v>0</v>
      </c>
      <c r="S155" s="30"/>
      <c r="T155" s="30"/>
      <c r="U155" s="30"/>
      <c r="V155" s="30"/>
      <c r="W155" s="30"/>
      <c r="X155" s="30"/>
    </row>
    <row r="156" spans="1:24" x14ac:dyDescent="0.2">
      <c r="A156" s="6"/>
      <c r="B156" s="20" t="s">
        <v>146</v>
      </c>
      <c r="C156" s="40">
        <f t="shared" ref="C156:O156" si="83">C157+C158+C159+C160</f>
        <v>0</v>
      </c>
      <c r="D156" s="40">
        <f t="shared" si="83"/>
        <v>0</v>
      </c>
      <c r="E156" s="40">
        <f t="shared" si="83"/>
        <v>0</v>
      </c>
      <c r="F156" s="40">
        <f t="shared" si="83"/>
        <v>0</v>
      </c>
      <c r="G156" s="40">
        <f t="shared" si="83"/>
        <v>0</v>
      </c>
      <c r="H156" s="40">
        <f t="shared" si="83"/>
        <v>0</v>
      </c>
      <c r="I156" s="40">
        <f t="shared" si="83"/>
        <v>0</v>
      </c>
      <c r="J156" s="40">
        <f t="shared" si="83"/>
        <v>0</v>
      </c>
      <c r="K156" s="40">
        <f t="shared" si="83"/>
        <v>0</v>
      </c>
      <c r="L156" s="40">
        <f t="shared" si="83"/>
        <v>0</v>
      </c>
      <c r="M156" s="40">
        <f t="shared" si="83"/>
        <v>0</v>
      </c>
      <c r="N156" s="40">
        <f t="shared" si="83"/>
        <v>0</v>
      </c>
      <c r="O156" s="40">
        <f t="shared" si="83"/>
        <v>0</v>
      </c>
      <c r="P156" s="40">
        <f t="shared" ref="P156:Q156" si="84">P157+P158+P159+P160</f>
        <v>0</v>
      </c>
      <c r="Q156" s="40">
        <f t="shared" si="84"/>
        <v>0</v>
      </c>
      <c r="R156" s="40">
        <f t="shared" ref="R156:X156" si="85">R157+R158+R159+R160</f>
        <v>0</v>
      </c>
      <c r="S156" s="40">
        <f t="shared" si="85"/>
        <v>0</v>
      </c>
      <c r="T156" s="40">
        <f t="shared" si="85"/>
        <v>0</v>
      </c>
      <c r="U156" s="40">
        <f t="shared" si="85"/>
        <v>0</v>
      </c>
      <c r="V156" s="40">
        <f t="shared" si="85"/>
        <v>0</v>
      </c>
      <c r="W156" s="40">
        <f t="shared" si="85"/>
        <v>0</v>
      </c>
      <c r="X156" s="40">
        <f t="shared" si="85"/>
        <v>0</v>
      </c>
    </row>
    <row r="157" spans="1:24" x14ac:dyDescent="0.2">
      <c r="A157" s="6">
        <v>146</v>
      </c>
      <c r="B157" s="21" t="s">
        <v>147</v>
      </c>
      <c r="C157" s="56">
        <f t="shared" ref="C157:C160" si="86">D157+E157+F157+G157+H157</f>
        <v>0</v>
      </c>
      <c r="D157" s="10"/>
      <c r="E157" s="10"/>
      <c r="F157" s="10"/>
      <c r="G157" s="10"/>
      <c r="H157" s="10"/>
      <c r="I157" s="57">
        <f t="shared" ref="I157:I160" si="87">J157+K157+L157+M157+N157</f>
        <v>0</v>
      </c>
      <c r="J157" s="1"/>
      <c r="K157" s="1"/>
      <c r="L157" s="1"/>
      <c r="M157" s="1"/>
      <c r="N157" s="1"/>
      <c r="O157" s="1"/>
      <c r="P157" s="1"/>
      <c r="Q157" s="1"/>
      <c r="R157" s="30">
        <f t="shared" ref="R157:R160" si="88">S157+T157+V157+X157</f>
        <v>0</v>
      </c>
      <c r="S157" s="6"/>
      <c r="T157" s="6"/>
      <c r="U157" s="6"/>
      <c r="V157" s="6"/>
      <c r="W157" s="6"/>
      <c r="X157" s="6"/>
    </row>
    <row r="158" spans="1:24" x14ac:dyDescent="0.2">
      <c r="A158" s="6">
        <v>147</v>
      </c>
      <c r="B158" s="21" t="s">
        <v>148</v>
      </c>
      <c r="C158" s="56">
        <f t="shared" si="86"/>
        <v>0</v>
      </c>
      <c r="D158" s="10"/>
      <c r="E158" s="10"/>
      <c r="F158" s="10"/>
      <c r="G158" s="10"/>
      <c r="H158" s="10"/>
      <c r="I158" s="57">
        <f t="shared" si="87"/>
        <v>0</v>
      </c>
      <c r="J158" s="1"/>
      <c r="K158" s="1"/>
      <c r="L158" s="1"/>
      <c r="M158" s="1"/>
      <c r="N158" s="1"/>
      <c r="O158" s="1"/>
      <c r="P158" s="1"/>
      <c r="Q158" s="1"/>
      <c r="R158" s="30">
        <f t="shared" si="88"/>
        <v>0</v>
      </c>
      <c r="S158" s="6"/>
      <c r="T158" s="6"/>
      <c r="U158" s="6"/>
      <c r="V158" s="6"/>
      <c r="W158" s="6"/>
      <c r="X158" s="6"/>
    </row>
    <row r="159" spans="1:24" x14ac:dyDescent="0.2">
      <c r="A159" s="6">
        <v>148</v>
      </c>
      <c r="B159" s="21" t="s">
        <v>149</v>
      </c>
      <c r="C159" s="56">
        <f t="shared" si="86"/>
        <v>0</v>
      </c>
      <c r="D159" s="10"/>
      <c r="E159" s="10"/>
      <c r="F159" s="10"/>
      <c r="G159" s="10"/>
      <c r="H159" s="10"/>
      <c r="I159" s="57">
        <f t="shared" si="87"/>
        <v>0</v>
      </c>
      <c r="J159" s="1"/>
      <c r="K159" s="1"/>
      <c r="L159" s="1"/>
      <c r="M159" s="1"/>
      <c r="N159" s="1"/>
      <c r="O159" s="1"/>
      <c r="P159" s="1"/>
      <c r="Q159" s="1"/>
      <c r="R159" s="30">
        <f t="shared" si="88"/>
        <v>0</v>
      </c>
      <c r="S159" s="6"/>
      <c r="T159" s="6"/>
      <c r="U159" s="6"/>
      <c r="V159" s="6"/>
      <c r="W159" s="6"/>
      <c r="X159" s="6"/>
    </row>
    <row r="160" spans="1:24" x14ac:dyDescent="0.2">
      <c r="A160" s="6">
        <v>149</v>
      </c>
      <c r="B160" s="21" t="s">
        <v>150</v>
      </c>
      <c r="C160" s="56">
        <f t="shared" si="86"/>
        <v>0</v>
      </c>
      <c r="D160" s="10"/>
      <c r="E160" s="10"/>
      <c r="F160" s="10"/>
      <c r="G160" s="10"/>
      <c r="H160" s="10"/>
      <c r="I160" s="57">
        <f t="shared" si="87"/>
        <v>0</v>
      </c>
      <c r="J160" s="1"/>
      <c r="K160" s="1"/>
      <c r="L160" s="1"/>
      <c r="M160" s="1"/>
      <c r="N160" s="1"/>
      <c r="O160" s="1"/>
      <c r="P160" s="1"/>
      <c r="Q160" s="1"/>
      <c r="R160" s="30">
        <f t="shared" si="88"/>
        <v>0</v>
      </c>
      <c r="S160" s="6"/>
      <c r="T160" s="6"/>
      <c r="U160" s="6"/>
      <c r="V160" s="6"/>
      <c r="W160" s="6"/>
      <c r="X160" s="6"/>
    </row>
    <row r="161" spans="1:24" x14ac:dyDescent="0.2">
      <c r="A161" s="6"/>
      <c r="B161" s="12" t="s">
        <v>151</v>
      </c>
      <c r="C161" s="32">
        <f t="shared" ref="C161:O161" si="89">C162+C163+C164+C165+C166+C167+C168+C169</f>
        <v>0</v>
      </c>
      <c r="D161" s="32">
        <f t="shared" si="89"/>
        <v>0</v>
      </c>
      <c r="E161" s="32">
        <f t="shared" si="89"/>
        <v>0</v>
      </c>
      <c r="F161" s="32">
        <f t="shared" si="89"/>
        <v>0</v>
      </c>
      <c r="G161" s="32">
        <f t="shared" si="89"/>
        <v>0</v>
      </c>
      <c r="H161" s="32">
        <f t="shared" si="89"/>
        <v>0</v>
      </c>
      <c r="I161" s="32">
        <f t="shared" si="89"/>
        <v>0</v>
      </c>
      <c r="J161" s="32">
        <f t="shared" si="89"/>
        <v>0</v>
      </c>
      <c r="K161" s="32">
        <f t="shared" si="89"/>
        <v>0</v>
      </c>
      <c r="L161" s="32">
        <f t="shared" si="89"/>
        <v>0</v>
      </c>
      <c r="M161" s="32">
        <f t="shared" si="89"/>
        <v>0</v>
      </c>
      <c r="N161" s="32">
        <f t="shared" si="89"/>
        <v>0</v>
      </c>
      <c r="O161" s="32">
        <f t="shared" si="89"/>
        <v>0</v>
      </c>
      <c r="P161" s="32">
        <f t="shared" ref="P161:Q161" si="90">P162+P163+P164+P165+P166+P167+P168+P169</f>
        <v>0</v>
      </c>
      <c r="Q161" s="32">
        <f t="shared" si="90"/>
        <v>0</v>
      </c>
      <c r="R161" s="32">
        <f t="shared" ref="R161:X161" si="91">R162+R163+R164+R165+R166+R167+R168+R169</f>
        <v>0</v>
      </c>
      <c r="S161" s="32">
        <f t="shared" si="91"/>
        <v>0</v>
      </c>
      <c r="T161" s="32">
        <f t="shared" si="91"/>
        <v>0</v>
      </c>
      <c r="U161" s="32">
        <f t="shared" si="91"/>
        <v>0</v>
      </c>
      <c r="V161" s="32">
        <f t="shared" si="91"/>
        <v>0</v>
      </c>
      <c r="W161" s="32">
        <f t="shared" si="91"/>
        <v>0</v>
      </c>
      <c r="X161" s="32">
        <f t="shared" si="91"/>
        <v>0</v>
      </c>
    </row>
    <row r="162" spans="1:24" x14ac:dyDescent="0.2">
      <c r="A162" s="6">
        <v>150</v>
      </c>
      <c r="B162" s="19" t="s">
        <v>152</v>
      </c>
      <c r="C162" s="56">
        <f t="shared" ref="C162:C163" si="92">D162+E162+F162+G162+H162</f>
        <v>0</v>
      </c>
      <c r="D162" s="10"/>
      <c r="E162" s="10"/>
      <c r="F162" s="10"/>
      <c r="G162" s="10"/>
      <c r="H162" s="10"/>
      <c r="I162" s="57">
        <f t="shared" ref="I162:I163" si="93">J162+K162+L162+M162+N162</f>
        <v>0</v>
      </c>
      <c r="J162" s="1"/>
      <c r="K162" s="1"/>
      <c r="L162" s="1"/>
      <c r="M162" s="1"/>
      <c r="N162" s="1"/>
      <c r="O162" s="1"/>
      <c r="P162" s="1"/>
      <c r="Q162" s="1"/>
      <c r="R162" s="30">
        <f t="shared" ref="R162:R169" si="94">S162+T162+V162+X162</f>
        <v>0</v>
      </c>
      <c r="S162" s="30"/>
      <c r="T162" s="30"/>
      <c r="U162" s="30"/>
      <c r="V162" s="30"/>
      <c r="W162" s="30"/>
      <c r="X162" s="30"/>
    </row>
    <row r="163" spans="1:24" x14ac:dyDescent="0.2">
      <c r="A163" s="6">
        <v>151</v>
      </c>
      <c r="B163" s="19" t="s">
        <v>153</v>
      </c>
      <c r="C163" s="56">
        <f t="shared" si="92"/>
        <v>0</v>
      </c>
      <c r="D163" s="10"/>
      <c r="E163" s="10"/>
      <c r="F163" s="10"/>
      <c r="G163" s="10"/>
      <c r="H163" s="10"/>
      <c r="I163" s="57">
        <f t="shared" si="93"/>
        <v>0</v>
      </c>
      <c r="J163" s="1"/>
      <c r="K163" s="1"/>
      <c r="L163" s="1"/>
      <c r="M163" s="1"/>
      <c r="N163" s="1"/>
      <c r="O163" s="1"/>
      <c r="P163" s="1"/>
      <c r="Q163" s="1"/>
      <c r="R163" s="30">
        <f t="shared" si="94"/>
        <v>0</v>
      </c>
      <c r="S163" s="30"/>
      <c r="T163" s="30"/>
      <c r="U163" s="30"/>
      <c r="V163" s="30"/>
      <c r="W163" s="30"/>
      <c r="X163" s="30"/>
    </row>
    <row r="164" spans="1:24" x14ac:dyDescent="0.2">
      <c r="A164" s="6">
        <v>152</v>
      </c>
      <c r="B164" s="19" t="s">
        <v>154</v>
      </c>
      <c r="C164" s="56">
        <f t="shared" ref="C164:C169" si="95">D164+E164+F164+G164+H164</f>
        <v>0</v>
      </c>
      <c r="D164" s="10"/>
      <c r="E164" s="10"/>
      <c r="F164" s="10"/>
      <c r="G164" s="10"/>
      <c r="H164" s="10"/>
      <c r="I164" s="57">
        <f t="shared" ref="I164:I169" si="96">J164+K164+L164+M164+N164</f>
        <v>0</v>
      </c>
      <c r="J164" s="1"/>
      <c r="K164" s="1"/>
      <c r="L164" s="1"/>
      <c r="M164" s="1"/>
      <c r="N164" s="1"/>
      <c r="O164" s="1"/>
      <c r="P164" s="1"/>
      <c r="Q164" s="1"/>
      <c r="R164" s="30">
        <f t="shared" si="94"/>
        <v>0</v>
      </c>
      <c r="S164" s="30"/>
      <c r="T164" s="30"/>
      <c r="U164" s="30"/>
      <c r="V164" s="30"/>
      <c r="W164" s="30"/>
      <c r="X164" s="30"/>
    </row>
    <row r="165" spans="1:24" x14ac:dyDescent="0.2">
      <c r="A165" s="6">
        <v>153</v>
      </c>
      <c r="B165" s="19" t="s">
        <v>155</v>
      </c>
      <c r="C165" s="56">
        <f t="shared" si="95"/>
        <v>0</v>
      </c>
      <c r="D165" s="10"/>
      <c r="E165" s="10"/>
      <c r="F165" s="10"/>
      <c r="G165" s="10"/>
      <c r="H165" s="10"/>
      <c r="I165" s="57">
        <f t="shared" si="96"/>
        <v>0</v>
      </c>
      <c r="J165" s="1"/>
      <c r="K165" s="1"/>
      <c r="L165" s="1"/>
      <c r="M165" s="1"/>
      <c r="N165" s="1"/>
      <c r="O165" s="1"/>
      <c r="P165" s="1"/>
      <c r="Q165" s="1"/>
      <c r="R165" s="30">
        <f t="shared" si="94"/>
        <v>0</v>
      </c>
      <c r="S165" s="30"/>
      <c r="T165" s="30"/>
      <c r="U165" s="30"/>
      <c r="V165" s="30"/>
      <c r="W165" s="30"/>
      <c r="X165" s="30"/>
    </row>
    <row r="166" spans="1:24" x14ac:dyDescent="0.2">
      <c r="A166" s="6">
        <v>154</v>
      </c>
      <c r="B166" s="19" t="s">
        <v>156</v>
      </c>
      <c r="C166" s="56">
        <f t="shared" si="95"/>
        <v>0</v>
      </c>
      <c r="D166" s="10"/>
      <c r="E166" s="10"/>
      <c r="F166" s="10"/>
      <c r="G166" s="10"/>
      <c r="H166" s="10"/>
      <c r="I166" s="57">
        <f t="shared" si="96"/>
        <v>0</v>
      </c>
      <c r="J166" s="1"/>
      <c r="K166" s="1"/>
      <c r="L166" s="1"/>
      <c r="M166" s="1"/>
      <c r="N166" s="1"/>
      <c r="O166" s="1"/>
      <c r="P166" s="1"/>
      <c r="Q166" s="1"/>
      <c r="R166" s="30">
        <f t="shared" si="94"/>
        <v>0</v>
      </c>
      <c r="S166" s="30"/>
      <c r="T166" s="30"/>
      <c r="U166" s="30"/>
      <c r="V166" s="30"/>
      <c r="W166" s="30"/>
      <c r="X166" s="30"/>
    </row>
    <row r="167" spans="1:24" x14ac:dyDescent="0.2">
      <c r="A167" s="6">
        <v>155</v>
      </c>
      <c r="B167" s="19" t="s">
        <v>157</v>
      </c>
      <c r="C167" s="56">
        <f t="shared" si="95"/>
        <v>0</v>
      </c>
      <c r="D167" s="10"/>
      <c r="E167" s="10"/>
      <c r="F167" s="10"/>
      <c r="G167" s="10"/>
      <c r="H167" s="10"/>
      <c r="I167" s="57">
        <f t="shared" si="96"/>
        <v>0</v>
      </c>
      <c r="J167" s="1"/>
      <c r="K167" s="1"/>
      <c r="L167" s="1"/>
      <c r="M167" s="1"/>
      <c r="N167" s="1"/>
      <c r="O167" s="1"/>
      <c r="P167" s="1"/>
      <c r="Q167" s="1"/>
      <c r="R167" s="30">
        <f t="shared" si="94"/>
        <v>0</v>
      </c>
      <c r="S167" s="30"/>
      <c r="T167" s="30"/>
      <c r="U167" s="30"/>
      <c r="V167" s="30"/>
      <c r="W167" s="30"/>
      <c r="X167" s="30"/>
    </row>
    <row r="168" spans="1:24" x14ac:dyDescent="0.2">
      <c r="A168" s="6">
        <v>156</v>
      </c>
      <c r="B168" s="19" t="s">
        <v>158</v>
      </c>
      <c r="C168" s="56">
        <f t="shared" si="95"/>
        <v>0</v>
      </c>
      <c r="D168" s="10"/>
      <c r="E168" s="10"/>
      <c r="F168" s="10"/>
      <c r="G168" s="10"/>
      <c r="H168" s="10"/>
      <c r="I168" s="57">
        <f t="shared" si="96"/>
        <v>0</v>
      </c>
      <c r="J168" s="1"/>
      <c r="K168" s="1"/>
      <c r="L168" s="1"/>
      <c r="M168" s="1"/>
      <c r="N168" s="1"/>
      <c r="O168" s="1"/>
      <c r="P168" s="1"/>
      <c r="Q168" s="1"/>
      <c r="R168" s="30">
        <f t="shared" si="94"/>
        <v>0</v>
      </c>
      <c r="S168" s="30"/>
      <c r="T168" s="30"/>
      <c r="U168" s="30"/>
      <c r="V168" s="30"/>
      <c r="W168" s="30"/>
      <c r="X168" s="30"/>
    </row>
    <row r="169" spans="1:24" x14ac:dyDescent="0.2">
      <c r="A169" s="6">
        <v>157</v>
      </c>
      <c r="B169" s="19" t="s">
        <v>159</v>
      </c>
      <c r="C169" s="56">
        <f t="shared" si="95"/>
        <v>0</v>
      </c>
      <c r="D169" s="10"/>
      <c r="E169" s="10"/>
      <c r="F169" s="10"/>
      <c r="G169" s="10"/>
      <c r="H169" s="10"/>
      <c r="I169" s="57">
        <f t="shared" si="96"/>
        <v>0</v>
      </c>
      <c r="J169" s="1"/>
      <c r="K169" s="1"/>
      <c r="L169" s="1"/>
      <c r="M169" s="1"/>
      <c r="N169" s="1"/>
      <c r="O169" s="1"/>
      <c r="P169" s="1"/>
      <c r="Q169" s="1"/>
      <c r="R169" s="30">
        <f t="shared" si="94"/>
        <v>0</v>
      </c>
      <c r="S169" s="30"/>
      <c r="T169" s="30"/>
      <c r="U169" s="30"/>
      <c r="V169" s="30"/>
      <c r="W169" s="30"/>
      <c r="X169" s="30"/>
    </row>
    <row r="170" spans="1:24" x14ac:dyDescent="0.2">
      <c r="A170" s="6"/>
      <c r="B170" s="12" t="s">
        <v>160</v>
      </c>
      <c r="C170" s="41">
        <f t="shared" ref="C170:O170" si="97">C171+C172+C173+C174+C175+C176+C177+C178+C179+C180</f>
        <v>0</v>
      </c>
      <c r="D170" s="41">
        <f t="shared" si="97"/>
        <v>0</v>
      </c>
      <c r="E170" s="41">
        <f t="shared" si="97"/>
        <v>0</v>
      </c>
      <c r="F170" s="41">
        <f t="shared" si="97"/>
        <v>0</v>
      </c>
      <c r="G170" s="41">
        <f t="shared" si="97"/>
        <v>0</v>
      </c>
      <c r="H170" s="41">
        <f t="shared" si="97"/>
        <v>0</v>
      </c>
      <c r="I170" s="41">
        <f t="shared" si="97"/>
        <v>0</v>
      </c>
      <c r="J170" s="41">
        <f t="shared" si="97"/>
        <v>0</v>
      </c>
      <c r="K170" s="41">
        <f t="shared" si="97"/>
        <v>0</v>
      </c>
      <c r="L170" s="41">
        <f t="shared" si="97"/>
        <v>0</v>
      </c>
      <c r="M170" s="41">
        <f t="shared" si="97"/>
        <v>0</v>
      </c>
      <c r="N170" s="41">
        <f t="shared" si="97"/>
        <v>0</v>
      </c>
      <c r="O170" s="41">
        <f t="shared" si="97"/>
        <v>0</v>
      </c>
      <c r="P170" s="41">
        <f t="shared" ref="P170:Q170" si="98">P171+P172+P173+P174+P175+P176+P177+P178+P179+P180</f>
        <v>0</v>
      </c>
      <c r="Q170" s="41">
        <f t="shared" si="98"/>
        <v>0</v>
      </c>
      <c r="R170" s="41">
        <f t="shared" ref="R170:X170" si="99">R171+R172+R173+R174+R175+R176+R177+R178+R179+R180</f>
        <v>0</v>
      </c>
      <c r="S170" s="41">
        <f t="shared" si="99"/>
        <v>0</v>
      </c>
      <c r="T170" s="41">
        <f t="shared" si="99"/>
        <v>0</v>
      </c>
      <c r="U170" s="41">
        <f t="shared" si="99"/>
        <v>0</v>
      </c>
      <c r="V170" s="41">
        <f t="shared" si="99"/>
        <v>0</v>
      </c>
      <c r="W170" s="41">
        <f t="shared" si="99"/>
        <v>0</v>
      </c>
      <c r="X170" s="41">
        <f t="shared" si="99"/>
        <v>0</v>
      </c>
    </row>
    <row r="171" spans="1:24" ht="14.25" customHeight="1" x14ac:dyDescent="0.2">
      <c r="A171" s="6">
        <v>158</v>
      </c>
      <c r="B171" s="19" t="s">
        <v>161</v>
      </c>
      <c r="C171" s="56">
        <f t="shared" ref="C171:C172" si="100">D171+E171+F171+G171+H171</f>
        <v>0</v>
      </c>
      <c r="D171" s="10"/>
      <c r="E171" s="10"/>
      <c r="F171" s="10"/>
      <c r="G171" s="10"/>
      <c r="H171" s="10"/>
      <c r="I171" s="57">
        <f t="shared" ref="I171:I172" si="101">J171+K171+L171+M171+N171</f>
        <v>0</v>
      </c>
      <c r="J171" s="1"/>
      <c r="K171" s="1"/>
      <c r="L171" s="1"/>
      <c r="M171" s="1"/>
      <c r="N171" s="1"/>
      <c r="O171" s="1"/>
      <c r="P171" s="1"/>
      <c r="Q171" s="1"/>
      <c r="R171" s="42">
        <f>S171+T171+V171+X171</f>
        <v>0</v>
      </c>
      <c r="S171" s="43"/>
      <c r="T171" s="42"/>
      <c r="U171" s="42"/>
      <c r="V171" s="43"/>
      <c r="W171" s="42"/>
      <c r="X171" s="42"/>
    </row>
    <row r="172" spans="1:24" ht="12" customHeight="1" x14ac:dyDescent="0.2">
      <c r="A172" s="6">
        <v>159</v>
      </c>
      <c r="B172" s="10" t="s">
        <v>162</v>
      </c>
      <c r="C172" s="56">
        <f t="shared" si="100"/>
        <v>0</v>
      </c>
      <c r="D172" s="10"/>
      <c r="E172" s="10"/>
      <c r="F172" s="10"/>
      <c r="G172" s="10"/>
      <c r="H172" s="10"/>
      <c r="I172" s="57">
        <f t="shared" si="101"/>
        <v>0</v>
      </c>
      <c r="J172" s="1"/>
      <c r="K172" s="1"/>
      <c r="L172" s="1"/>
      <c r="M172" s="1"/>
      <c r="N172" s="1"/>
      <c r="O172" s="1"/>
      <c r="P172" s="1"/>
      <c r="Q172" s="1"/>
      <c r="R172" s="42">
        <f t="shared" ref="R172:R180" si="102">S172+T172+V172+X172</f>
        <v>0</v>
      </c>
      <c r="S172" s="42"/>
      <c r="T172" s="42"/>
      <c r="U172" s="42"/>
      <c r="V172" s="42"/>
      <c r="W172" s="42"/>
      <c r="X172" s="42"/>
    </row>
    <row r="173" spans="1:24" x14ac:dyDescent="0.2">
      <c r="A173" s="6">
        <v>160</v>
      </c>
      <c r="B173" s="10" t="s">
        <v>163</v>
      </c>
      <c r="C173" s="56">
        <f t="shared" ref="C173:C180" si="103">D173+E173+F173+G173+H173</f>
        <v>0</v>
      </c>
      <c r="D173" s="10"/>
      <c r="E173" s="10"/>
      <c r="F173" s="10"/>
      <c r="G173" s="10"/>
      <c r="H173" s="10"/>
      <c r="I173" s="57">
        <f t="shared" ref="I173:I180" si="104">J173+K173+L173+M173+N173</f>
        <v>0</v>
      </c>
      <c r="J173" s="1"/>
      <c r="K173" s="1"/>
      <c r="L173" s="1"/>
      <c r="M173" s="1"/>
      <c r="N173" s="1"/>
      <c r="O173" s="1"/>
      <c r="P173" s="1"/>
      <c r="Q173" s="1"/>
      <c r="R173" s="42">
        <f t="shared" si="102"/>
        <v>0</v>
      </c>
      <c r="S173" s="42"/>
      <c r="T173" s="42"/>
      <c r="U173" s="42"/>
      <c r="V173" s="42"/>
      <c r="W173" s="42"/>
      <c r="X173" s="42"/>
    </row>
    <row r="174" spans="1:24" x14ac:dyDescent="0.2">
      <c r="A174" s="6">
        <v>161</v>
      </c>
      <c r="B174" s="10" t="s">
        <v>164</v>
      </c>
      <c r="C174" s="56">
        <f t="shared" si="103"/>
        <v>0</v>
      </c>
      <c r="D174" s="10"/>
      <c r="E174" s="10"/>
      <c r="F174" s="10"/>
      <c r="G174" s="10"/>
      <c r="H174" s="10"/>
      <c r="I174" s="57">
        <f t="shared" si="104"/>
        <v>0</v>
      </c>
      <c r="J174" s="1"/>
      <c r="K174" s="1"/>
      <c r="L174" s="1"/>
      <c r="M174" s="1"/>
      <c r="N174" s="1"/>
      <c r="O174" s="1"/>
      <c r="P174" s="1"/>
      <c r="Q174" s="1"/>
      <c r="R174" s="42">
        <f t="shared" si="102"/>
        <v>0</v>
      </c>
      <c r="S174" s="42"/>
      <c r="T174" s="42"/>
      <c r="U174" s="42"/>
      <c r="V174" s="42"/>
      <c r="W174" s="42"/>
      <c r="X174" s="42"/>
    </row>
    <row r="175" spans="1:24" x14ac:dyDescent="0.2">
      <c r="A175" s="6">
        <v>162</v>
      </c>
      <c r="B175" s="10" t="s">
        <v>165</v>
      </c>
      <c r="C175" s="56">
        <f t="shared" si="103"/>
        <v>0</v>
      </c>
      <c r="D175" s="10"/>
      <c r="E175" s="10"/>
      <c r="F175" s="10"/>
      <c r="G175" s="10"/>
      <c r="H175" s="10"/>
      <c r="I175" s="57">
        <f t="shared" si="104"/>
        <v>0</v>
      </c>
      <c r="J175" s="1"/>
      <c r="K175" s="1"/>
      <c r="L175" s="1"/>
      <c r="M175" s="1"/>
      <c r="N175" s="1"/>
      <c r="O175" s="1"/>
      <c r="P175" s="1"/>
      <c r="Q175" s="1"/>
      <c r="R175" s="42">
        <f t="shared" si="102"/>
        <v>0</v>
      </c>
      <c r="S175" s="42"/>
      <c r="T175" s="42"/>
      <c r="U175" s="42"/>
      <c r="V175" s="42"/>
      <c r="W175" s="42"/>
      <c r="X175" s="42"/>
    </row>
    <row r="176" spans="1:24" ht="25.5" x14ac:dyDescent="0.2">
      <c r="A176" s="6">
        <v>163</v>
      </c>
      <c r="B176" s="10" t="s">
        <v>166</v>
      </c>
      <c r="C176" s="56">
        <f t="shared" si="103"/>
        <v>0</v>
      </c>
      <c r="D176" s="10"/>
      <c r="E176" s="10"/>
      <c r="F176" s="10"/>
      <c r="G176" s="10"/>
      <c r="H176" s="10"/>
      <c r="I176" s="57">
        <f t="shared" si="104"/>
        <v>0</v>
      </c>
      <c r="J176" s="1"/>
      <c r="K176" s="1"/>
      <c r="L176" s="1"/>
      <c r="M176" s="1"/>
      <c r="N176" s="1"/>
      <c r="O176" s="1"/>
      <c r="P176" s="1"/>
      <c r="Q176" s="1"/>
      <c r="R176" s="42">
        <f t="shared" si="102"/>
        <v>0</v>
      </c>
      <c r="S176" s="42"/>
      <c r="T176" s="42"/>
      <c r="U176" s="42"/>
      <c r="V176" s="42"/>
      <c r="W176" s="42"/>
      <c r="X176" s="42"/>
    </row>
    <row r="177" spans="1:24" x14ac:dyDescent="0.2">
      <c r="A177" s="6">
        <v>164</v>
      </c>
      <c r="B177" s="10" t="s">
        <v>167</v>
      </c>
      <c r="C177" s="56">
        <f t="shared" si="103"/>
        <v>0</v>
      </c>
      <c r="D177" s="10"/>
      <c r="E177" s="10"/>
      <c r="F177" s="10"/>
      <c r="G177" s="10"/>
      <c r="H177" s="10"/>
      <c r="I177" s="57">
        <f t="shared" si="104"/>
        <v>0</v>
      </c>
      <c r="J177" s="1"/>
      <c r="K177" s="1"/>
      <c r="L177" s="1"/>
      <c r="M177" s="1"/>
      <c r="N177" s="1"/>
      <c r="O177" s="1"/>
      <c r="P177" s="1"/>
      <c r="Q177" s="1"/>
      <c r="R177" s="42">
        <f t="shared" si="102"/>
        <v>0</v>
      </c>
      <c r="S177" s="42"/>
      <c r="T177" s="42"/>
      <c r="U177" s="42"/>
      <c r="V177" s="42"/>
      <c r="W177" s="42"/>
      <c r="X177" s="42"/>
    </row>
    <row r="178" spans="1:24" x14ac:dyDescent="0.2">
      <c r="A178" s="6">
        <v>165</v>
      </c>
      <c r="B178" s="10" t="s">
        <v>22</v>
      </c>
      <c r="C178" s="56">
        <f t="shared" si="103"/>
        <v>0</v>
      </c>
      <c r="D178" s="10"/>
      <c r="E178" s="10"/>
      <c r="F178" s="10"/>
      <c r="G178" s="10"/>
      <c r="H178" s="10"/>
      <c r="I178" s="57">
        <f t="shared" si="104"/>
        <v>0</v>
      </c>
      <c r="J178" s="1"/>
      <c r="K178" s="1"/>
      <c r="L178" s="1"/>
      <c r="M178" s="1"/>
      <c r="N178" s="1"/>
      <c r="O178" s="1"/>
      <c r="P178" s="1"/>
      <c r="Q178" s="1"/>
      <c r="R178" s="42">
        <f t="shared" si="102"/>
        <v>0</v>
      </c>
      <c r="S178" s="42"/>
      <c r="T178" s="42"/>
      <c r="U178" s="42"/>
      <c r="V178" s="42"/>
      <c r="W178" s="42"/>
      <c r="X178" s="42"/>
    </row>
    <row r="179" spans="1:24" x14ac:dyDescent="0.2">
      <c r="A179" s="6">
        <v>166</v>
      </c>
      <c r="B179" s="10" t="s">
        <v>122</v>
      </c>
      <c r="C179" s="56">
        <f t="shared" si="103"/>
        <v>0</v>
      </c>
      <c r="D179" s="10"/>
      <c r="E179" s="10"/>
      <c r="F179" s="10"/>
      <c r="G179" s="10"/>
      <c r="H179" s="10"/>
      <c r="I179" s="57">
        <f t="shared" si="104"/>
        <v>0</v>
      </c>
      <c r="J179" s="1"/>
      <c r="K179" s="1"/>
      <c r="L179" s="1"/>
      <c r="M179" s="1"/>
      <c r="N179" s="1"/>
      <c r="O179" s="1"/>
      <c r="P179" s="1"/>
      <c r="Q179" s="1"/>
      <c r="R179" s="42">
        <f t="shared" si="102"/>
        <v>0</v>
      </c>
      <c r="S179" s="42"/>
      <c r="T179" s="42"/>
      <c r="U179" s="42"/>
      <c r="V179" s="42"/>
      <c r="W179" s="42"/>
      <c r="X179" s="42"/>
    </row>
    <row r="180" spans="1:24" x14ac:dyDescent="0.2">
      <c r="A180" s="6">
        <v>167</v>
      </c>
      <c r="B180" s="10" t="s">
        <v>168</v>
      </c>
      <c r="C180" s="56">
        <f t="shared" si="103"/>
        <v>0</v>
      </c>
      <c r="D180" s="10"/>
      <c r="E180" s="10"/>
      <c r="F180" s="10"/>
      <c r="G180" s="10"/>
      <c r="H180" s="10"/>
      <c r="I180" s="57">
        <f t="shared" si="104"/>
        <v>0</v>
      </c>
      <c r="J180" s="1"/>
      <c r="K180" s="1"/>
      <c r="L180" s="1"/>
      <c r="M180" s="1"/>
      <c r="N180" s="1"/>
      <c r="O180" s="1"/>
      <c r="P180" s="1"/>
      <c r="Q180" s="1"/>
      <c r="R180" s="42">
        <f t="shared" si="102"/>
        <v>0</v>
      </c>
      <c r="S180" s="42"/>
      <c r="T180" s="42"/>
      <c r="U180" s="42"/>
      <c r="V180" s="42"/>
      <c r="W180" s="42"/>
      <c r="X180" s="42"/>
    </row>
    <row r="181" spans="1:24" x14ac:dyDescent="0.2">
      <c r="A181" s="6"/>
      <c r="B181" s="22" t="s">
        <v>169</v>
      </c>
      <c r="C181" s="38">
        <f t="shared" ref="C181:O181" si="105">C182+C183+C184+C185+C186+C187+C188</f>
        <v>0</v>
      </c>
      <c r="D181" s="38">
        <f t="shared" si="105"/>
        <v>0</v>
      </c>
      <c r="E181" s="38">
        <f t="shared" si="105"/>
        <v>0</v>
      </c>
      <c r="F181" s="38">
        <f t="shared" si="105"/>
        <v>0</v>
      </c>
      <c r="G181" s="38">
        <f t="shared" si="105"/>
        <v>0</v>
      </c>
      <c r="H181" s="38">
        <f t="shared" si="105"/>
        <v>0</v>
      </c>
      <c r="I181" s="38">
        <f t="shared" si="105"/>
        <v>0</v>
      </c>
      <c r="J181" s="38">
        <f t="shared" si="105"/>
        <v>0</v>
      </c>
      <c r="K181" s="38">
        <f t="shared" si="105"/>
        <v>0</v>
      </c>
      <c r="L181" s="38">
        <f t="shared" si="105"/>
        <v>0</v>
      </c>
      <c r="M181" s="38">
        <f t="shared" si="105"/>
        <v>0</v>
      </c>
      <c r="N181" s="38">
        <f t="shared" si="105"/>
        <v>0</v>
      </c>
      <c r="O181" s="38">
        <f t="shared" si="105"/>
        <v>0</v>
      </c>
      <c r="P181" s="38">
        <f t="shared" ref="P181:Q181" si="106">P182+P183+P184+P185+P186+P187+P188</f>
        <v>0</v>
      </c>
      <c r="Q181" s="38">
        <f t="shared" si="106"/>
        <v>0</v>
      </c>
      <c r="R181" s="38">
        <f t="shared" ref="R181:X181" si="107">R182+R183+R184+R185+R186+R187+R188</f>
        <v>0</v>
      </c>
      <c r="S181" s="38">
        <f t="shared" si="107"/>
        <v>0</v>
      </c>
      <c r="T181" s="38">
        <f t="shared" si="107"/>
        <v>0</v>
      </c>
      <c r="U181" s="38">
        <f t="shared" si="107"/>
        <v>0</v>
      </c>
      <c r="V181" s="38">
        <f t="shared" si="107"/>
        <v>0</v>
      </c>
      <c r="W181" s="38">
        <f t="shared" si="107"/>
        <v>0</v>
      </c>
      <c r="X181" s="38">
        <f t="shared" si="107"/>
        <v>0</v>
      </c>
    </row>
    <row r="182" spans="1:24" x14ac:dyDescent="0.2">
      <c r="A182" s="6">
        <v>168</v>
      </c>
      <c r="B182" s="23" t="s">
        <v>170</v>
      </c>
      <c r="C182" s="56">
        <f t="shared" ref="C182:C183" si="108">D182+E182+F182+G182+H182</f>
        <v>0</v>
      </c>
      <c r="D182" s="10"/>
      <c r="E182" s="10"/>
      <c r="F182" s="10"/>
      <c r="G182" s="10"/>
      <c r="H182" s="10"/>
      <c r="I182" s="57">
        <f t="shared" ref="I182:I183" si="109">J182+K182+L182+M182+N182</f>
        <v>0</v>
      </c>
      <c r="J182" s="1"/>
      <c r="K182" s="1"/>
      <c r="L182" s="1"/>
      <c r="M182" s="1"/>
      <c r="N182" s="1"/>
      <c r="O182" s="1"/>
      <c r="P182" s="1"/>
      <c r="Q182" s="1"/>
      <c r="R182" s="34">
        <f t="shared" ref="R182:R188" si="110">S182+T182+V182+X182</f>
        <v>0</v>
      </c>
      <c r="S182" s="44"/>
      <c r="T182" s="44"/>
      <c r="U182" s="44"/>
      <c r="V182" s="44"/>
      <c r="W182" s="44"/>
      <c r="X182" s="44"/>
    </row>
    <row r="183" spans="1:24" x14ac:dyDescent="0.2">
      <c r="A183" s="6">
        <v>169</v>
      </c>
      <c r="B183" s="24" t="s">
        <v>171</v>
      </c>
      <c r="C183" s="56">
        <f t="shared" si="108"/>
        <v>0</v>
      </c>
      <c r="D183" s="10"/>
      <c r="E183" s="10"/>
      <c r="F183" s="10"/>
      <c r="G183" s="10"/>
      <c r="H183" s="10"/>
      <c r="I183" s="57">
        <f t="shared" si="109"/>
        <v>0</v>
      </c>
      <c r="J183" s="1"/>
      <c r="K183" s="1"/>
      <c r="L183" s="1"/>
      <c r="M183" s="1"/>
      <c r="N183" s="1"/>
      <c r="O183" s="1"/>
      <c r="P183" s="1"/>
      <c r="Q183" s="1"/>
      <c r="R183" s="34">
        <f>S183+T183+V183+X183</f>
        <v>0</v>
      </c>
      <c r="S183" s="44"/>
      <c r="T183" s="44"/>
      <c r="U183" s="44"/>
      <c r="V183" s="44"/>
      <c r="W183" s="44"/>
      <c r="X183" s="44"/>
    </row>
    <row r="184" spans="1:24" x14ac:dyDescent="0.2">
      <c r="A184" s="6">
        <v>170</v>
      </c>
      <c r="B184" s="25" t="s">
        <v>172</v>
      </c>
      <c r="C184" s="56">
        <f t="shared" ref="C184:C188" si="111">D184+E184+F184+G184+H184</f>
        <v>0</v>
      </c>
      <c r="D184" s="10"/>
      <c r="E184" s="10"/>
      <c r="F184" s="10"/>
      <c r="G184" s="10"/>
      <c r="H184" s="10"/>
      <c r="I184" s="57">
        <f t="shared" ref="I184:I188" si="112">J184+K184+L184+M184+N184</f>
        <v>0</v>
      </c>
      <c r="J184" s="1"/>
      <c r="K184" s="1"/>
      <c r="L184" s="1"/>
      <c r="M184" s="1"/>
      <c r="N184" s="1"/>
      <c r="O184" s="1"/>
      <c r="P184" s="1"/>
      <c r="Q184" s="1"/>
      <c r="R184" s="34">
        <f t="shared" si="110"/>
        <v>0</v>
      </c>
      <c r="S184" s="44"/>
      <c r="T184" s="44"/>
      <c r="U184" s="44"/>
      <c r="V184" s="44"/>
      <c r="W184" s="44"/>
      <c r="X184" s="44"/>
    </row>
    <row r="185" spans="1:24" x14ac:dyDescent="0.2">
      <c r="A185" s="6">
        <v>171</v>
      </c>
      <c r="B185" s="25" t="s">
        <v>173</v>
      </c>
      <c r="C185" s="56">
        <f t="shared" si="111"/>
        <v>0</v>
      </c>
      <c r="D185" s="10"/>
      <c r="E185" s="10"/>
      <c r="F185" s="10"/>
      <c r="G185" s="10"/>
      <c r="H185" s="10"/>
      <c r="I185" s="57">
        <f t="shared" si="112"/>
        <v>0</v>
      </c>
      <c r="J185" s="1"/>
      <c r="K185" s="1"/>
      <c r="L185" s="1"/>
      <c r="M185" s="1"/>
      <c r="N185" s="1"/>
      <c r="O185" s="1"/>
      <c r="P185" s="1"/>
      <c r="Q185" s="1"/>
      <c r="R185" s="34">
        <f t="shared" si="110"/>
        <v>0</v>
      </c>
      <c r="S185" s="44"/>
      <c r="T185" s="44"/>
      <c r="U185" s="44"/>
      <c r="V185" s="44"/>
      <c r="W185" s="44"/>
      <c r="X185" s="44"/>
    </row>
    <row r="186" spans="1:24" x14ac:dyDescent="0.2">
      <c r="A186" s="6">
        <v>172</v>
      </c>
      <c r="B186" s="25" t="s">
        <v>174</v>
      </c>
      <c r="C186" s="56">
        <f t="shared" si="111"/>
        <v>0</v>
      </c>
      <c r="D186" s="10"/>
      <c r="E186" s="10"/>
      <c r="F186" s="10"/>
      <c r="G186" s="10"/>
      <c r="H186" s="10"/>
      <c r="I186" s="57">
        <f t="shared" si="112"/>
        <v>0</v>
      </c>
      <c r="J186" s="1"/>
      <c r="K186" s="1"/>
      <c r="L186" s="1"/>
      <c r="M186" s="1"/>
      <c r="N186" s="1"/>
      <c r="O186" s="1"/>
      <c r="P186" s="1"/>
      <c r="Q186" s="1"/>
      <c r="R186" s="34">
        <f t="shared" si="110"/>
        <v>0</v>
      </c>
      <c r="S186" s="44"/>
      <c r="T186" s="44"/>
      <c r="U186" s="44"/>
      <c r="V186" s="44"/>
      <c r="W186" s="44"/>
      <c r="X186" s="44"/>
    </row>
    <row r="187" spans="1:24" x14ac:dyDescent="0.2">
      <c r="A187" s="6">
        <v>173</v>
      </c>
      <c r="B187" s="25" t="s">
        <v>175</v>
      </c>
      <c r="C187" s="56">
        <f t="shared" si="111"/>
        <v>0</v>
      </c>
      <c r="D187" s="10"/>
      <c r="E187" s="10"/>
      <c r="F187" s="10"/>
      <c r="G187" s="10"/>
      <c r="H187" s="10"/>
      <c r="I187" s="57">
        <f t="shared" si="112"/>
        <v>0</v>
      </c>
      <c r="J187" s="1"/>
      <c r="K187" s="1"/>
      <c r="L187" s="1"/>
      <c r="M187" s="1"/>
      <c r="N187" s="1"/>
      <c r="O187" s="1"/>
      <c r="P187" s="1"/>
      <c r="Q187" s="1"/>
      <c r="R187" s="34">
        <f t="shared" si="110"/>
        <v>0</v>
      </c>
      <c r="S187" s="44"/>
      <c r="T187" s="44"/>
      <c r="U187" s="44"/>
      <c r="V187" s="44"/>
      <c r="W187" s="44"/>
      <c r="X187" s="44"/>
    </row>
    <row r="188" spans="1:24" x14ac:dyDescent="0.2">
      <c r="A188" s="6">
        <v>174</v>
      </c>
      <c r="B188" s="25" t="s">
        <v>176</v>
      </c>
      <c r="C188" s="56">
        <f t="shared" si="111"/>
        <v>0</v>
      </c>
      <c r="D188" s="10"/>
      <c r="E188" s="10"/>
      <c r="F188" s="10"/>
      <c r="G188" s="10"/>
      <c r="H188" s="10"/>
      <c r="I188" s="57">
        <f t="shared" si="112"/>
        <v>0</v>
      </c>
      <c r="J188" s="1"/>
      <c r="K188" s="1"/>
      <c r="L188" s="1"/>
      <c r="M188" s="1"/>
      <c r="N188" s="1"/>
      <c r="O188" s="1"/>
      <c r="P188" s="1"/>
      <c r="Q188" s="1"/>
      <c r="R188" s="34">
        <f t="shared" si="110"/>
        <v>0</v>
      </c>
      <c r="S188" s="44"/>
      <c r="T188" s="44"/>
      <c r="U188" s="44"/>
      <c r="V188" s="44"/>
      <c r="W188" s="44"/>
      <c r="X188" s="44"/>
    </row>
    <row r="189" spans="1:24" x14ac:dyDescent="0.2">
      <c r="A189" s="6"/>
      <c r="B189" s="12" t="s">
        <v>177</v>
      </c>
      <c r="C189" s="32">
        <f>C190+C191+C192+C193+C194+C195+C196+C197+C198+C199+C200+C201+C202+C203+C204+C205+C206+C207+C208+C209+C210+C211+C212+C213+C214+C215+C216+C217+C218+C219+C220+C221+C222+C223+C224</f>
        <v>0</v>
      </c>
      <c r="D189" s="32">
        <f t="shared" ref="D189:N189" si="113">D190+D191+D192+D193+D194+D195+D196+D197+D198+D199+D200+D201+D202+D203+D204+D205+D206+D207+D208+D209+D210+D211+D212+D213+D214+D215+D216+D217+D218+D219+D220+D221+D222+D223+D224</f>
        <v>0</v>
      </c>
      <c r="E189" s="32">
        <f t="shared" si="113"/>
        <v>0</v>
      </c>
      <c r="F189" s="32">
        <f t="shared" si="113"/>
        <v>0</v>
      </c>
      <c r="G189" s="32">
        <f t="shared" si="113"/>
        <v>0</v>
      </c>
      <c r="H189" s="32">
        <f t="shared" si="113"/>
        <v>0</v>
      </c>
      <c r="I189" s="32">
        <f t="shared" si="113"/>
        <v>0</v>
      </c>
      <c r="J189" s="32">
        <f t="shared" si="113"/>
        <v>0</v>
      </c>
      <c r="K189" s="32">
        <f t="shared" si="113"/>
        <v>0</v>
      </c>
      <c r="L189" s="32">
        <f t="shared" si="113"/>
        <v>0</v>
      </c>
      <c r="M189" s="32">
        <f t="shared" si="113"/>
        <v>0</v>
      </c>
      <c r="N189" s="32">
        <f t="shared" si="113"/>
        <v>0</v>
      </c>
      <c r="O189" s="32">
        <f t="shared" ref="O189:Q189" si="114">O190+O191+O192+O193+O194+O195+O196+O197+O198+O199+O200+O201+O202+O203+O204+O205+O206+O207+O208+O209+O210+O211+O212+O213+O214+O215+O216+O217+O218+O219+O220+O221+O222+O223+O224</f>
        <v>0</v>
      </c>
      <c r="P189" s="32">
        <f t="shared" si="114"/>
        <v>0</v>
      </c>
      <c r="Q189" s="32">
        <f t="shared" si="114"/>
        <v>0</v>
      </c>
      <c r="R189" s="32">
        <f t="shared" ref="R189:X189" si="115">R190+R191+R192+R193+R194+R195+R196+R197+R198+R199+R200+R201+R202+R203+R204+R205+R206+R207+R208+R209+R210+R211+R212+R213+R214+R215+R216+R217+R218+R219+R220+R221+R222+R223+R224</f>
        <v>0</v>
      </c>
      <c r="S189" s="32">
        <f t="shared" si="115"/>
        <v>0</v>
      </c>
      <c r="T189" s="32">
        <f t="shared" si="115"/>
        <v>0</v>
      </c>
      <c r="U189" s="32">
        <f t="shared" si="115"/>
        <v>0</v>
      </c>
      <c r="V189" s="32">
        <f t="shared" si="115"/>
        <v>0</v>
      </c>
      <c r="W189" s="32">
        <f t="shared" si="115"/>
        <v>0</v>
      </c>
      <c r="X189" s="32">
        <f t="shared" si="115"/>
        <v>0</v>
      </c>
    </row>
    <row r="190" spans="1:24" x14ac:dyDescent="0.2">
      <c r="A190" s="6">
        <v>175</v>
      </c>
      <c r="B190" s="26" t="s">
        <v>178</v>
      </c>
      <c r="C190" s="56">
        <f t="shared" ref="C190:C196" si="116">D190+E190+F190+G190+H190</f>
        <v>0</v>
      </c>
      <c r="D190" s="10"/>
      <c r="E190" s="10"/>
      <c r="F190" s="10"/>
      <c r="G190" s="10"/>
      <c r="H190" s="10"/>
      <c r="I190" s="57">
        <f t="shared" ref="I190:I196" si="117">J190+K190+L190+M190+N190</f>
        <v>0</v>
      </c>
      <c r="J190" s="1"/>
      <c r="K190" s="1"/>
      <c r="L190" s="1"/>
      <c r="M190" s="1"/>
      <c r="N190" s="1"/>
      <c r="O190" s="1"/>
      <c r="P190" s="1"/>
      <c r="Q190" s="1"/>
      <c r="R190" s="45">
        <f t="shared" ref="R190:R233" si="118">S190+T190+V190+X190</f>
        <v>0</v>
      </c>
      <c r="S190" s="45"/>
      <c r="T190" s="45"/>
      <c r="U190" s="45"/>
      <c r="V190" s="45"/>
      <c r="W190" s="45"/>
      <c r="X190" s="45"/>
    </row>
    <row r="191" spans="1:24" x14ac:dyDescent="0.2">
      <c r="A191" s="6">
        <v>176</v>
      </c>
      <c r="B191" s="26" t="s">
        <v>179</v>
      </c>
      <c r="C191" s="56">
        <f t="shared" si="116"/>
        <v>0</v>
      </c>
      <c r="D191" s="10"/>
      <c r="E191" s="10"/>
      <c r="F191" s="10"/>
      <c r="G191" s="10"/>
      <c r="H191" s="10"/>
      <c r="I191" s="57">
        <f t="shared" si="117"/>
        <v>0</v>
      </c>
      <c r="J191" s="1"/>
      <c r="K191" s="1"/>
      <c r="L191" s="1"/>
      <c r="M191" s="1"/>
      <c r="N191" s="1"/>
      <c r="O191" s="1"/>
      <c r="P191" s="1"/>
      <c r="Q191" s="1"/>
      <c r="R191" s="45">
        <f t="shared" si="118"/>
        <v>0</v>
      </c>
      <c r="S191" s="45"/>
      <c r="T191" s="45"/>
      <c r="U191" s="45"/>
      <c r="V191" s="45"/>
      <c r="W191" s="45"/>
      <c r="X191" s="45"/>
    </row>
    <row r="192" spans="1:24" x14ac:dyDescent="0.2">
      <c r="A192" s="6">
        <v>177</v>
      </c>
      <c r="B192" s="26" t="s">
        <v>180</v>
      </c>
      <c r="C192" s="56">
        <f t="shared" si="116"/>
        <v>0</v>
      </c>
      <c r="D192" s="10"/>
      <c r="E192" s="10"/>
      <c r="F192" s="10"/>
      <c r="G192" s="10"/>
      <c r="H192" s="10"/>
      <c r="I192" s="57">
        <f t="shared" si="117"/>
        <v>0</v>
      </c>
      <c r="J192" s="1"/>
      <c r="K192" s="1"/>
      <c r="L192" s="1"/>
      <c r="M192" s="1"/>
      <c r="N192" s="1"/>
      <c r="O192" s="1"/>
      <c r="P192" s="1"/>
      <c r="Q192" s="1"/>
      <c r="R192" s="45">
        <f t="shared" si="118"/>
        <v>0</v>
      </c>
      <c r="S192" s="45"/>
      <c r="T192" s="45"/>
      <c r="U192" s="45"/>
      <c r="V192" s="45"/>
      <c r="W192" s="45"/>
      <c r="X192" s="45"/>
    </row>
    <row r="193" spans="1:24" x14ac:dyDescent="0.2">
      <c r="A193" s="6">
        <v>178</v>
      </c>
      <c r="B193" s="26" t="s">
        <v>181</v>
      </c>
      <c r="C193" s="56">
        <f t="shared" si="116"/>
        <v>0</v>
      </c>
      <c r="D193" s="10"/>
      <c r="E193" s="10"/>
      <c r="F193" s="10"/>
      <c r="G193" s="10"/>
      <c r="H193" s="10"/>
      <c r="I193" s="57">
        <f t="shared" si="117"/>
        <v>0</v>
      </c>
      <c r="J193" s="1"/>
      <c r="K193" s="1"/>
      <c r="L193" s="1"/>
      <c r="M193" s="1"/>
      <c r="N193" s="1"/>
      <c r="O193" s="1"/>
      <c r="P193" s="1"/>
      <c r="Q193" s="1"/>
      <c r="R193" s="45">
        <f t="shared" si="118"/>
        <v>0</v>
      </c>
      <c r="S193" s="45"/>
      <c r="T193" s="45"/>
      <c r="U193" s="45"/>
      <c r="V193" s="45"/>
      <c r="W193" s="45"/>
      <c r="X193" s="45"/>
    </row>
    <row r="194" spans="1:24" x14ac:dyDescent="0.2">
      <c r="A194" s="6">
        <v>179</v>
      </c>
      <c r="B194" s="26" t="s">
        <v>182</v>
      </c>
      <c r="C194" s="56">
        <f t="shared" si="116"/>
        <v>0</v>
      </c>
      <c r="D194" s="10"/>
      <c r="E194" s="10"/>
      <c r="F194" s="10"/>
      <c r="G194" s="10"/>
      <c r="H194" s="10"/>
      <c r="I194" s="57">
        <f t="shared" si="117"/>
        <v>0</v>
      </c>
      <c r="J194" s="1"/>
      <c r="K194" s="1"/>
      <c r="L194" s="1"/>
      <c r="M194" s="1"/>
      <c r="N194" s="1"/>
      <c r="O194" s="1"/>
      <c r="P194" s="1"/>
      <c r="Q194" s="1"/>
      <c r="R194" s="45">
        <f t="shared" si="118"/>
        <v>0</v>
      </c>
      <c r="S194" s="45"/>
      <c r="T194" s="45"/>
      <c r="U194" s="45"/>
      <c r="V194" s="45"/>
      <c r="W194" s="45"/>
      <c r="X194" s="45"/>
    </row>
    <row r="195" spans="1:24" x14ac:dyDescent="0.2">
      <c r="A195" s="6">
        <v>180</v>
      </c>
      <c r="B195" s="26" t="s">
        <v>183</v>
      </c>
      <c r="C195" s="56">
        <f t="shared" si="116"/>
        <v>0</v>
      </c>
      <c r="D195" s="10"/>
      <c r="E195" s="10"/>
      <c r="F195" s="10"/>
      <c r="G195" s="10"/>
      <c r="H195" s="10"/>
      <c r="I195" s="57">
        <f t="shared" si="117"/>
        <v>0</v>
      </c>
      <c r="J195" s="1"/>
      <c r="K195" s="1"/>
      <c r="L195" s="1"/>
      <c r="M195" s="1"/>
      <c r="N195" s="1"/>
      <c r="O195" s="1"/>
      <c r="P195" s="1"/>
      <c r="Q195" s="1"/>
      <c r="R195" s="45">
        <f t="shared" si="118"/>
        <v>0</v>
      </c>
      <c r="S195" s="45"/>
      <c r="T195" s="45"/>
      <c r="U195" s="45"/>
      <c r="V195" s="45"/>
      <c r="W195" s="45"/>
      <c r="X195" s="45"/>
    </row>
    <row r="196" spans="1:24" x14ac:dyDescent="0.2">
      <c r="A196" s="6">
        <v>181</v>
      </c>
      <c r="B196" s="26" t="s">
        <v>184</v>
      </c>
      <c r="C196" s="56">
        <f t="shared" si="116"/>
        <v>0</v>
      </c>
      <c r="D196" s="10"/>
      <c r="E196" s="10"/>
      <c r="F196" s="10"/>
      <c r="G196" s="10"/>
      <c r="H196" s="10"/>
      <c r="I196" s="57">
        <f t="shared" si="117"/>
        <v>0</v>
      </c>
      <c r="J196" s="1"/>
      <c r="K196" s="1"/>
      <c r="L196" s="1"/>
      <c r="M196" s="1"/>
      <c r="N196" s="1"/>
      <c r="O196" s="1"/>
      <c r="P196" s="1"/>
      <c r="Q196" s="1"/>
      <c r="R196" s="45">
        <f t="shared" si="118"/>
        <v>0</v>
      </c>
      <c r="S196" s="45"/>
      <c r="T196" s="45"/>
      <c r="U196" s="45"/>
      <c r="V196" s="45"/>
      <c r="W196" s="45"/>
      <c r="X196" s="45"/>
    </row>
    <row r="197" spans="1:24" x14ac:dyDescent="0.2">
      <c r="A197" s="6">
        <v>182</v>
      </c>
      <c r="B197" s="26" t="s">
        <v>185</v>
      </c>
      <c r="C197" s="56">
        <f t="shared" ref="C197:C224" si="119">D197+E197+F197+G197+H197</f>
        <v>0</v>
      </c>
      <c r="D197" s="10"/>
      <c r="E197" s="10"/>
      <c r="F197" s="10"/>
      <c r="G197" s="10"/>
      <c r="H197" s="10"/>
      <c r="I197" s="57">
        <f t="shared" ref="I197:I224" si="120">J197+K197+L197+M197+N197</f>
        <v>0</v>
      </c>
      <c r="J197" s="1"/>
      <c r="K197" s="1"/>
      <c r="L197" s="1"/>
      <c r="M197" s="1"/>
      <c r="N197" s="1"/>
      <c r="O197" s="1"/>
      <c r="P197" s="1"/>
      <c r="Q197" s="1"/>
      <c r="R197" s="45">
        <f t="shared" si="118"/>
        <v>0</v>
      </c>
      <c r="S197" s="45"/>
      <c r="T197" s="45"/>
      <c r="U197" s="45"/>
      <c r="V197" s="45"/>
      <c r="W197" s="45"/>
      <c r="X197" s="45"/>
    </row>
    <row r="198" spans="1:24" x14ac:dyDescent="0.2">
      <c r="A198" s="6">
        <v>183</v>
      </c>
      <c r="B198" s="26" t="s">
        <v>186</v>
      </c>
      <c r="C198" s="56">
        <f t="shared" si="119"/>
        <v>0</v>
      </c>
      <c r="D198" s="10"/>
      <c r="E198" s="10"/>
      <c r="F198" s="10"/>
      <c r="G198" s="10"/>
      <c r="H198" s="10"/>
      <c r="I198" s="57">
        <f t="shared" si="120"/>
        <v>0</v>
      </c>
      <c r="J198" s="1"/>
      <c r="K198" s="1"/>
      <c r="L198" s="1"/>
      <c r="M198" s="1"/>
      <c r="N198" s="1"/>
      <c r="O198" s="1"/>
      <c r="P198" s="1"/>
      <c r="Q198" s="1"/>
      <c r="R198" s="45">
        <f t="shared" si="118"/>
        <v>0</v>
      </c>
      <c r="S198" s="45"/>
      <c r="T198" s="45"/>
      <c r="U198" s="45"/>
      <c r="V198" s="45"/>
      <c r="W198" s="45"/>
      <c r="X198" s="45"/>
    </row>
    <row r="199" spans="1:24" x14ac:dyDescent="0.2">
      <c r="A199" s="6">
        <v>184</v>
      </c>
      <c r="B199" s="26" t="s">
        <v>187</v>
      </c>
      <c r="C199" s="56">
        <f t="shared" si="119"/>
        <v>0</v>
      </c>
      <c r="D199" s="10"/>
      <c r="E199" s="10"/>
      <c r="F199" s="10"/>
      <c r="G199" s="10"/>
      <c r="H199" s="10"/>
      <c r="I199" s="57">
        <f t="shared" si="120"/>
        <v>0</v>
      </c>
      <c r="J199" s="1"/>
      <c r="K199" s="1"/>
      <c r="L199" s="1"/>
      <c r="M199" s="1"/>
      <c r="N199" s="1"/>
      <c r="O199" s="1"/>
      <c r="P199" s="1"/>
      <c r="Q199" s="1"/>
      <c r="R199" s="45">
        <f t="shared" si="118"/>
        <v>0</v>
      </c>
      <c r="S199" s="45"/>
      <c r="T199" s="45"/>
      <c r="U199" s="45"/>
      <c r="V199" s="45"/>
      <c r="W199" s="45"/>
      <c r="X199" s="45"/>
    </row>
    <row r="200" spans="1:24" x14ac:dyDescent="0.2">
      <c r="A200" s="6">
        <v>185</v>
      </c>
      <c r="B200" s="26" t="s">
        <v>188</v>
      </c>
      <c r="C200" s="56">
        <f t="shared" si="119"/>
        <v>0</v>
      </c>
      <c r="D200" s="10"/>
      <c r="E200" s="10"/>
      <c r="F200" s="10"/>
      <c r="G200" s="10"/>
      <c r="H200" s="10"/>
      <c r="I200" s="57">
        <f t="shared" si="120"/>
        <v>0</v>
      </c>
      <c r="J200" s="1"/>
      <c r="K200" s="1"/>
      <c r="L200" s="1"/>
      <c r="M200" s="1"/>
      <c r="N200" s="1"/>
      <c r="O200" s="1"/>
      <c r="P200" s="1"/>
      <c r="Q200" s="1"/>
      <c r="R200" s="45">
        <f t="shared" si="118"/>
        <v>0</v>
      </c>
      <c r="S200" s="45"/>
      <c r="T200" s="45"/>
      <c r="U200" s="45"/>
      <c r="V200" s="45"/>
      <c r="W200" s="45"/>
      <c r="X200" s="45"/>
    </row>
    <row r="201" spans="1:24" x14ac:dyDescent="0.2">
      <c r="A201" s="6">
        <v>186</v>
      </c>
      <c r="B201" s="26" t="s">
        <v>189</v>
      </c>
      <c r="C201" s="56">
        <f t="shared" si="119"/>
        <v>0</v>
      </c>
      <c r="D201" s="10"/>
      <c r="E201" s="10"/>
      <c r="F201" s="10"/>
      <c r="G201" s="10"/>
      <c r="H201" s="10"/>
      <c r="I201" s="57">
        <f t="shared" si="120"/>
        <v>0</v>
      </c>
      <c r="J201" s="1"/>
      <c r="K201" s="1"/>
      <c r="L201" s="1"/>
      <c r="M201" s="1"/>
      <c r="N201" s="1"/>
      <c r="O201" s="1"/>
      <c r="P201" s="1"/>
      <c r="Q201" s="1"/>
      <c r="R201" s="45">
        <f t="shared" si="118"/>
        <v>0</v>
      </c>
      <c r="S201" s="45"/>
      <c r="T201" s="45"/>
      <c r="U201" s="45"/>
      <c r="V201" s="45"/>
      <c r="W201" s="45"/>
      <c r="X201" s="45"/>
    </row>
    <row r="202" spans="1:24" x14ac:dyDescent="0.2">
      <c r="A202" s="6">
        <v>187</v>
      </c>
      <c r="B202" s="26" t="s">
        <v>190</v>
      </c>
      <c r="C202" s="56">
        <f t="shared" si="119"/>
        <v>0</v>
      </c>
      <c r="D202" s="10"/>
      <c r="E202" s="10"/>
      <c r="F202" s="10"/>
      <c r="G202" s="10"/>
      <c r="H202" s="10"/>
      <c r="I202" s="57">
        <f t="shared" si="120"/>
        <v>0</v>
      </c>
      <c r="J202" s="1"/>
      <c r="K202" s="1"/>
      <c r="L202" s="1"/>
      <c r="M202" s="1"/>
      <c r="N202" s="1"/>
      <c r="O202" s="1"/>
      <c r="P202" s="1"/>
      <c r="Q202" s="1"/>
      <c r="R202" s="45">
        <f t="shared" si="118"/>
        <v>0</v>
      </c>
      <c r="S202" s="45"/>
      <c r="T202" s="45"/>
      <c r="U202" s="45"/>
      <c r="V202" s="45"/>
      <c r="W202" s="45"/>
      <c r="X202" s="45"/>
    </row>
    <row r="203" spans="1:24" x14ac:dyDescent="0.2">
      <c r="A203" s="6">
        <v>188</v>
      </c>
      <c r="B203" s="26" t="s">
        <v>191</v>
      </c>
      <c r="C203" s="56">
        <f t="shared" si="119"/>
        <v>0</v>
      </c>
      <c r="D203" s="10"/>
      <c r="E203" s="10"/>
      <c r="F203" s="10"/>
      <c r="G203" s="10"/>
      <c r="H203" s="10"/>
      <c r="I203" s="57">
        <f t="shared" si="120"/>
        <v>0</v>
      </c>
      <c r="J203" s="1"/>
      <c r="K203" s="1"/>
      <c r="L203" s="1"/>
      <c r="M203" s="1"/>
      <c r="N203" s="1"/>
      <c r="O203" s="1"/>
      <c r="P203" s="1"/>
      <c r="Q203" s="1"/>
      <c r="R203" s="45">
        <f t="shared" si="118"/>
        <v>0</v>
      </c>
      <c r="S203" s="45"/>
      <c r="T203" s="45"/>
      <c r="U203" s="45"/>
      <c r="V203" s="45"/>
      <c r="W203" s="45"/>
      <c r="X203" s="45"/>
    </row>
    <row r="204" spans="1:24" x14ac:dyDescent="0.2">
      <c r="A204" s="6">
        <v>189</v>
      </c>
      <c r="B204" s="26" t="s">
        <v>192</v>
      </c>
      <c r="C204" s="56">
        <f t="shared" si="119"/>
        <v>0</v>
      </c>
      <c r="D204" s="10"/>
      <c r="E204" s="10"/>
      <c r="F204" s="10"/>
      <c r="G204" s="10"/>
      <c r="H204" s="10"/>
      <c r="I204" s="57">
        <f t="shared" si="120"/>
        <v>0</v>
      </c>
      <c r="J204" s="1"/>
      <c r="K204" s="1"/>
      <c r="L204" s="1"/>
      <c r="M204" s="1"/>
      <c r="N204" s="1"/>
      <c r="O204" s="1"/>
      <c r="P204" s="1"/>
      <c r="Q204" s="1"/>
      <c r="R204" s="45">
        <f t="shared" si="118"/>
        <v>0</v>
      </c>
      <c r="S204" s="45"/>
      <c r="T204" s="45"/>
      <c r="U204" s="45"/>
      <c r="V204" s="45"/>
      <c r="W204" s="45"/>
      <c r="X204" s="45"/>
    </row>
    <row r="205" spans="1:24" x14ac:dyDescent="0.2">
      <c r="A205" s="6">
        <v>190</v>
      </c>
      <c r="B205" s="26" t="s">
        <v>193</v>
      </c>
      <c r="C205" s="56">
        <f t="shared" si="119"/>
        <v>0</v>
      </c>
      <c r="D205" s="10"/>
      <c r="E205" s="10"/>
      <c r="F205" s="10"/>
      <c r="G205" s="10"/>
      <c r="H205" s="10"/>
      <c r="I205" s="57">
        <f t="shared" si="120"/>
        <v>0</v>
      </c>
      <c r="J205" s="1"/>
      <c r="K205" s="1"/>
      <c r="L205" s="1"/>
      <c r="M205" s="1"/>
      <c r="N205" s="1"/>
      <c r="O205" s="1"/>
      <c r="P205" s="1"/>
      <c r="Q205" s="1"/>
      <c r="R205" s="45">
        <f t="shared" si="118"/>
        <v>0</v>
      </c>
      <c r="S205" s="45"/>
      <c r="T205" s="45"/>
      <c r="U205" s="45"/>
      <c r="V205" s="45"/>
      <c r="W205" s="45"/>
      <c r="X205" s="45"/>
    </row>
    <row r="206" spans="1:24" x14ac:dyDescent="0.2">
      <c r="A206" s="6">
        <v>191</v>
      </c>
      <c r="B206" s="26" t="s">
        <v>194</v>
      </c>
      <c r="C206" s="56">
        <f t="shared" si="119"/>
        <v>0</v>
      </c>
      <c r="D206" s="10"/>
      <c r="E206" s="10"/>
      <c r="F206" s="10"/>
      <c r="G206" s="10"/>
      <c r="H206" s="10"/>
      <c r="I206" s="57">
        <f t="shared" si="120"/>
        <v>0</v>
      </c>
      <c r="J206" s="1"/>
      <c r="K206" s="1"/>
      <c r="L206" s="1"/>
      <c r="M206" s="1"/>
      <c r="N206" s="1"/>
      <c r="O206" s="1"/>
      <c r="P206" s="1"/>
      <c r="Q206" s="1"/>
      <c r="R206" s="45">
        <f t="shared" si="118"/>
        <v>0</v>
      </c>
      <c r="S206" s="45"/>
      <c r="T206" s="45"/>
      <c r="U206" s="45"/>
      <c r="V206" s="45"/>
      <c r="W206" s="45"/>
      <c r="X206" s="45"/>
    </row>
    <row r="207" spans="1:24" x14ac:dyDescent="0.2">
      <c r="A207" s="6">
        <v>192</v>
      </c>
      <c r="B207" s="26" t="s">
        <v>195</v>
      </c>
      <c r="C207" s="56">
        <f t="shared" si="119"/>
        <v>0</v>
      </c>
      <c r="D207" s="10"/>
      <c r="E207" s="10"/>
      <c r="F207" s="10"/>
      <c r="G207" s="10"/>
      <c r="H207" s="10"/>
      <c r="I207" s="57">
        <f t="shared" si="120"/>
        <v>0</v>
      </c>
      <c r="J207" s="1"/>
      <c r="K207" s="1"/>
      <c r="L207" s="1"/>
      <c r="M207" s="1"/>
      <c r="N207" s="1"/>
      <c r="O207" s="1"/>
      <c r="P207" s="1"/>
      <c r="Q207" s="1"/>
      <c r="R207" s="45">
        <f t="shared" si="118"/>
        <v>0</v>
      </c>
      <c r="S207" s="45"/>
      <c r="T207" s="45"/>
      <c r="U207" s="45"/>
      <c r="V207" s="45"/>
      <c r="W207" s="45"/>
      <c r="X207" s="45"/>
    </row>
    <row r="208" spans="1:24" x14ac:dyDescent="0.2">
      <c r="A208" s="6">
        <v>193</v>
      </c>
      <c r="B208" s="26" t="s">
        <v>196</v>
      </c>
      <c r="C208" s="56">
        <f t="shared" si="119"/>
        <v>0</v>
      </c>
      <c r="D208" s="10"/>
      <c r="E208" s="10"/>
      <c r="F208" s="10"/>
      <c r="G208" s="10"/>
      <c r="H208" s="10"/>
      <c r="I208" s="57">
        <f t="shared" si="120"/>
        <v>0</v>
      </c>
      <c r="J208" s="1"/>
      <c r="K208" s="1"/>
      <c r="L208" s="1"/>
      <c r="M208" s="1"/>
      <c r="N208" s="1"/>
      <c r="O208" s="1"/>
      <c r="P208" s="1"/>
      <c r="Q208" s="1"/>
      <c r="R208" s="45">
        <f t="shared" si="118"/>
        <v>0</v>
      </c>
      <c r="S208" s="45"/>
      <c r="T208" s="45"/>
      <c r="U208" s="45"/>
      <c r="V208" s="45"/>
      <c r="W208" s="45"/>
      <c r="X208" s="45"/>
    </row>
    <row r="209" spans="1:24" x14ac:dyDescent="0.2">
      <c r="A209" s="6">
        <v>194</v>
      </c>
      <c r="B209" s="26" t="s">
        <v>197</v>
      </c>
      <c r="C209" s="56">
        <f t="shared" si="119"/>
        <v>0</v>
      </c>
      <c r="D209" s="10"/>
      <c r="E209" s="10"/>
      <c r="F209" s="10"/>
      <c r="G209" s="10"/>
      <c r="H209" s="10"/>
      <c r="I209" s="57">
        <f t="shared" si="120"/>
        <v>0</v>
      </c>
      <c r="J209" s="1"/>
      <c r="K209" s="1"/>
      <c r="L209" s="1"/>
      <c r="M209" s="1"/>
      <c r="N209" s="1"/>
      <c r="O209" s="1"/>
      <c r="P209" s="1"/>
      <c r="Q209" s="1"/>
      <c r="R209" s="45">
        <f t="shared" si="118"/>
        <v>0</v>
      </c>
      <c r="S209" s="45"/>
      <c r="T209" s="45"/>
      <c r="U209" s="45"/>
      <c r="V209" s="45"/>
      <c r="W209" s="45"/>
      <c r="X209" s="45"/>
    </row>
    <row r="210" spans="1:24" x14ac:dyDescent="0.2">
      <c r="A210" s="6">
        <v>195</v>
      </c>
      <c r="B210" s="26" t="s">
        <v>198</v>
      </c>
      <c r="C210" s="56">
        <f t="shared" si="119"/>
        <v>0</v>
      </c>
      <c r="D210" s="10"/>
      <c r="E210" s="10"/>
      <c r="F210" s="10"/>
      <c r="G210" s="10"/>
      <c r="H210" s="10"/>
      <c r="I210" s="57">
        <f t="shared" si="120"/>
        <v>0</v>
      </c>
      <c r="J210" s="1"/>
      <c r="K210" s="1"/>
      <c r="L210" s="1"/>
      <c r="M210" s="1"/>
      <c r="N210" s="1"/>
      <c r="O210" s="1"/>
      <c r="P210" s="1"/>
      <c r="Q210" s="1"/>
      <c r="R210" s="45">
        <f t="shared" si="118"/>
        <v>0</v>
      </c>
      <c r="S210" s="45"/>
      <c r="T210" s="45"/>
      <c r="U210" s="45"/>
      <c r="V210" s="45"/>
      <c r="W210" s="45"/>
      <c r="X210" s="45"/>
    </row>
    <row r="211" spans="1:24" x14ac:dyDescent="0.2">
      <c r="A211" s="6">
        <v>196</v>
      </c>
      <c r="B211" s="26" t="s">
        <v>199</v>
      </c>
      <c r="C211" s="56">
        <f t="shared" si="119"/>
        <v>0</v>
      </c>
      <c r="D211" s="10"/>
      <c r="E211" s="10"/>
      <c r="F211" s="10"/>
      <c r="G211" s="10"/>
      <c r="H211" s="10"/>
      <c r="I211" s="57">
        <f t="shared" si="120"/>
        <v>0</v>
      </c>
      <c r="J211" s="1"/>
      <c r="K211" s="1"/>
      <c r="L211" s="1"/>
      <c r="M211" s="1"/>
      <c r="N211" s="1"/>
      <c r="O211" s="1"/>
      <c r="P211" s="1"/>
      <c r="Q211" s="1"/>
      <c r="R211" s="45">
        <f t="shared" si="118"/>
        <v>0</v>
      </c>
      <c r="S211" s="45"/>
      <c r="T211" s="45"/>
      <c r="U211" s="45"/>
      <c r="V211" s="45"/>
      <c r="W211" s="45"/>
      <c r="X211" s="45"/>
    </row>
    <row r="212" spans="1:24" x14ac:dyDescent="0.2">
      <c r="A212" s="6">
        <v>197</v>
      </c>
      <c r="B212" s="26" t="s">
        <v>200</v>
      </c>
      <c r="C212" s="56">
        <f t="shared" si="119"/>
        <v>0</v>
      </c>
      <c r="D212" s="10"/>
      <c r="E212" s="10"/>
      <c r="F212" s="10"/>
      <c r="G212" s="10"/>
      <c r="H212" s="10"/>
      <c r="I212" s="57">
        <f t="shared" si="120"/>
        <v>0</v>
      </c>
      <c r="J212" s="1"/>
      <c r="K212" s="1"/>
      <c r="L212" s="1"/>
      <c r="M212" s="1"/>
      <c r="N212" s="1"/>
      <c r="O212" s="1"/>
      <c r="P212" s="1"/>
      <c r="Q212" s="1"/>
      <c r="R212" s="45">
        <f t="shared" si="118"/>
        <v>0</v>
      </c>
      <c r="S212" s="45"/>
      <c r="T212" s="45"/>
      <c r="U212" s="45"/>
      <c r="V212" s="45"/>
      <c r="W212" s="45"/>
      <c r="X212" s="45"/>
    </row>
    <row r="213" spans="1:24" x14ac:dyDescent="0.2">
      <c r="A213" s="6">
        <v>198</v>
      </c>
      <c r="B213" s="26" t="s">
        <v>201</v>
      </c>
      <c r="C213" s="56">
        <f t="shared" si="119"/>
        <v>0</v>
      </c>
      <c r="D213" s="10"/>
      <c r="E213" s="10"/>
      <c r="F213" s="10"/>
      <c r="G213" s="10"/>
      <c r="H213" s="10"/>
      <c r="I213" s="57">
        <f t="shared" si="120"/>
        <v>0</v>
      </c>
      <c r="J213" s="1"/>
      <c r="K213" s="1"/>
      <c r="L213" s="1"/>
      <c r="M213" s="1"/>
      <c r="N213" s="1"/>
      <c r="O213" s="1"/>
      <c r="P213" s="1"/>
      <c r="Q213" s="1"/>
      <c r="R213" s="45">
        <f t="shared" si="118"/>
        <v>0</v>
      </c>
      <c r="S213" s="45"/>
      <c r="T213" s="45"/>
      <c r="U213" s="45"/>
      <c r="V213" s="45"/>
      <c r="W213" s="45"/>
      <c r="X213" s="45"/>
    </row>
    <row r="214" spans="1:24" x14ac:dyDescent="0.2">
      <c r="A214" s="6">
        <v>199</v>
      </c>
      <c r="B214" s="26" t="s">
        <v>202</v>
      </c>
      <c r="C214" s="56">
        <f t="shared" si="119"/>
        <v>0</v>
      </c>
      <c r="D214" s="10"/>
      <c r="E214" s="10"/>
      <c r="F214" s="10"/>
      <c r="G214" s="10"/>
      <c r="H214" s="10"/>
      <c r="I214" s="57">
        <f t="shared" si="120"/>
        <v>0</v>
      </c>
      <c r="J214" s="1"/>
      <c r="K214" s="1"/>
      <c r="L214" s="1"/>
      <c r="M214" s="1"/>
      <c r="N214" s="1"/>
      <c r="O214" s="1"/>
      <c r="P214" s="1"/>
      <c r="Q214" s="1"/>
      <c r="R214" s="45">
        <f t="shared" si="118"/>
        <v>0</v>
      </c>
      <c r="S214" s="45"/>
      <c r="T214" s="45"/>
      <c r="U214" s="45"/>
      <c r="V214" s="45"/>
      <c r="W214" s="45"/>
      <c r="X214" s="45"/>
    </row>
    <row r="215" spans="1:24" x14ac:dyDescent="0.2">
      <c r="A215" s="6">
        <v>200</v>
      </c>
      <c r="B215" s="26" t="s">
        <v>203</v>
      </c>
      <c r="C215" s="56">
        <f t="shared" si="119"/>
        <v>0</v>
      </c>
      <c r="D215" s="10"/>
      <c r="E215" s="10"/>
      <c r="F215" s="10"/>
      <c r="G215" s="10"/>
      <c r="H215" s="10"/>
      <c r="I215" s="57">
        <f t="shared" si="120"/>
        <v>0</v>
      </c>
      <c r="J215" s="1"/>
      <c r="K215" s="1"/>
      <c r="L215" s="1"/>
      <c r="M215" s="1"/>
      <c r="N215" s="1"/>
      <c r="O215" s="1"/>
      <c r="P215" s="1"/>
      <c r="Q215" s="1"/>
      <c r="R215" s="45">
        <f t="shared" si="118"/>
        <v>0</v>
      </c>
      <c r="S215" s="45"/>
      <c r="T215" s="45"/>
      <c r="U215" s="45"/>
      <c r="V215" s="45"/>
      <c r="W215" s="45"/>
      <c r="X215" s="45"/>
    </row>
    <row r="216" spans="1:24" x14ac:dyDescent="0.2">
      <c r="A216" s="6">
        <v>201</v>
      </c>
      <c r="B216" s="26" t="s">
        <v>204</v>
      </c>
      <c r="C216" s="56">
        <f t="shared" si="119"/>
        <v>0</v>
      </c>
      <c r="D216" s="10"/>
      <c r="E216" s="10"/>
      <c r="F216" s="10"/>
      <c r="G216" s="10"/>
      <c r="H216" s="10"/>
      <c r="I216" s="57">
        <f t="shared" si="120"/>
        <v>0</v>
      </c>
      <c r="J216" s="1"/>
      <c r="K216" s="1"/>
      <c r="L216" s="1"/>
      <c r="M216" s="1"/>
      <c r="N216" s="1"/>
      <c r="O216" s="1"/>
      <c r="P216" s="1"/>
      <c r="Q216" s="1"/>
      <c r="R216" s="45">
        <f t="shared" si="118"/>
        <v>0</v>
      </c>
      <c r="S216" s="45"/>
      <c r="T216" s="45"/>
      <c r="U216" s="45"/>
      <c r="V216" s="45"/>
      <c r="W216" s="45"/>
      <c r="X216" s="45"/>
    </row>
    <row r="217" spans="1:24" x14ac:dyDescent="0.2">
      <c r="A217" s="6">
        <v>202</v>
      </c>
      <c r="B217" s="26" t="s">
        <v>205</v>
      </c>
      <c r="C217" s="56">
        <f t="shared" si="119"/>
        <v>0</v>
      </c>
      <c r="D217" s="10"/>
      <c r="E217" s="10"/>
      <c r="F217" s="10"/>
      <c r="G217" s="10"/>
      <c r="H217" s="10"/>
      <c r="I217" s="57">
        <f t="shared" si="120"/>
        <v>0</v>
      </c>
      <c r="J217" s="1"/>
      <c r="K217" s="1"/>
      <c r="L217" s="1"/>
      <c r="M217" s="1"/>
      <c r="N217" s="1"/>
      <c r="O217" s="1"/>
      <c r="P217" s="1"/>
      <c r="Q217" s="1"/>
      <c r="R217" s="45">
        <f t="shared" si="118"/>
        <v>0</v>
      </c>
      <c r="S217" s="45"/>
      <c r="T217" s="45"/>
      <c r="U217" s="45"/>
      <c r="V217" s="45"/>
      <c r="W217" s="45"/>
      <c r="X217" s="45"/>
    </row>
    <row r="218" spans="1:24" x14ac:dyDescent="0.2">
      <c r="A218" s="6">
        <v>203</v>
      </c>
      <c r="B218" s="26" t="s">
        <v>206</v>
      </c>
      <c r="C218" s="56">
        <f t="shared" si="119"/>
        <v>0</v>
      </c>
      <c r="D218" s="10"/>
      <c r="E218" s="10"/>
      <c r="F218" s="10"/>
      <c r="G218" s="10"/>
      <c r="H218" s="10"/>
      <c r="I218" s="57">
        <f t="shared" si="120"/>
        <v>0</v>
      </c>
      <c r="J218" s="1"/>
      <c r="K218" s="1"/>
      <c r="L218" s="1"/>
      <c r="M218" s="1"/>
      <c r="N218" s="1"/>
      <c r="O218" s="1"/>
      <c r="P218" s="1"/>
      <c r="Q218" s="1"/>
      <c r="R218" s="45">
        <f t="shared" si="118"/>
        <v>0</v>
      </c>
      <c r="S218" s="45"/>
      <c r="T218" s="45"/>
      <c r="U218" s="45"/>
      <c r="V218" s="45"/>
      <c r="W218" s="45"/>
      <c r="X218" s="45"/>
    </row>
    <row r="219" spans="1:24" x14ac:dyDescent="0.2">
      <c r="A219" s="6">
        <v>204</v>
      </c>
      <c r="B219" s="26" t="s">
        <v>207</v>
      </c>
      <c r="C219" s="56">
        <f t="shared" si="119"/>
        <v>0</v>
      </c>
      <c r="D219" s="10"/>
      <c r="E219" s="10"/>
      <c r="F219" s="10"/>
      <c r="G219" s="10"/>
      <c r="H219" s="10"/>
      <c r="I219" s="57">
        <f t="shared" si="120"/>
        <v>0</v>
      </c>
      <c r="J219" s="1"/>
      <c r="K219" s="1"/>
      <c r="L219" s="1"/>
      <c r="M219" s="1"/>
      <c r="N219" s="1"/>
      <c r="O219" s="1"/>
      <c r="P219" s="1"/>
      <c r="Q219" s="1"/>
      <c r="R219" s="45">
        <f t="shared" si="118"/>
        <v>0</v>
      </c>
      <c r="S219" s="45"/>
      <c r="T219" s="45"/>
      <c r="U219" s="45"/>
      <c r="V219" s="45"/>
      <c r="W219" s="45"/>
      <c r="X219" s="45"/>
    </row>
    <row r="220" spans="1:24" x14ac:dyDescent="0.2">
      <c r="A220" s="6">
        <v>205</v>
      </c>
      <c r="B220" s="26" t="s">
        <v>208</v>
      </c>
      <c r="C220" s="56">
        <f t="shared" si="119"/>
        <v>0</v>
      </c>
      <c r="D220" s="10"/>
      <c r="E220" s="10"/>
      <c r="F220" s="10"/>
      <c r="G220" s="10"/>
      <c r="H220" s="10"/>
      <c r="I220" s="57">
        <f t="shared" si="120"/>
        <v>0</v>
      </c>
      <c r="J220" s="1"/>
      <c r="K220" s="1"/>
      <c r="L220" s="1"/>
      <c r="M220" s="1"/>
      <c r="N220" s="1"/>
      <c r="O220" s="1"/>
      <c r="P220" s="1"/>
      <c r="Q220" s="1"/>
      <c r="R220" s="45">
        <f t="shared" si="118"/>
        <v>0</v>
      </c>
      <c r="S220" s="45"/>
      <c r="T220" s="45"/>
      <c r="U220" s="45"/>
      <c r="V220" s="45"/>
      <c r="W220" s="45"/>
      <c r="X220" s="45"/>
    </row>
    <row r="221" spans="1:24" x14ac:dyDescent="0.2">
      <c r="A221" s="6">
        <v>206</v>
      </c>
      <c r="B221" s="26" t="s">
        <v>209</v>
      </c>
      <c r="C221" s="56">
        <f t="shared" si="119"/>
        <v>0</v>
      </c>
      <c r="D221" s="10"/>
      <c r="E221" s="10"/>
      <c r="F221" s="10"/>
      <c r="G221" s="10"/>
      <c r="H221" s="10"/>
      <c r="I221" s="57">
        <f t="shared" si="120"/>
        <v>0</v>
      </c>
      <c r="J221" s="1"/>
      <c r="K221" s="1"/>
      <c r="L221" s="1"/>
      <c r="M221" s="1"/>
      <c r="N221" s="1"/>
      <c r="O221" s="1"/>
      <c r="P221" s="1"/>
      <c r="Q221" s="1"/>
      <c r="R221" s="45">
        <f t="shared" si="118"/>
        <v>0</v>
      </c>
      <c r="S221" s="45"/>
      <c r="T221" s="45"/>
      <c r="U221" s="45"/>
      <c r="V221" s="45"/>
      <c r="W221" s="45"/>
      <c r="X221" s="45"/>
    </row>
    <row r="222" spans="1:24" x14ac:dyDescent="0.2">
      <c r="A222" s="6">
        <v>207</v>
      </c>
      <c r="B222" s="26" t="s">
        <v>210</v>
      </c>
      <c r="C222" s="56">
        <f t="shared" si="119"/>
        <v>0</v>
      </c>
      <c r="D222" s="10"/>
      <c r="E222" s="10"/>
      <c r="F222" s="10"/>
      <c r="G222" s="10"/>
      <c r="H222" s="10"/>
      <c r="I222" s="57">
        <f t="shared" si="120"/>
        <v>0</v>
      </c>
      <c r="J222" s="1"/>
      <c r="K222" s="1"/>
      <c r="L222" s="1"/>
      <c r="M222" s="1"/>
      <c r="N222" s="1"/>
      <c r="O222" s="1"/>
      <c r="P222" s="1"/>
      <c r="Q222" s="1"/>
      <c r="R222" s="45">
        <f t="shared" si="118"/>
        <v>0</v>
      </c>
      <c r="S222" s="45"/>
      <c r="T222" s="45"/>
      <c r="U222" s="45"/>
      <c r="V222" s="45"/>
      <c r="W222" s="45"/>
      <c r="X222" s="45"/>
    </row>
    <row r="223" spans="1:24" x14ac:dyDescent="0.2">
      <c r="A223" s="6">
        <v>208</v>
      </c>
      <c r="B223" s="26" t="s">
        <v>211</v>
      </c>
      <c r="C223" s="56">
        <f t="shared" si="119"/>
        <v>0</v>
      </c>
      <c r="D223" s="10"/>
      <c r="E223" s="10"/>
      <c r="F223" s="10"/>
      <c r="G223" s="10"/>
      <c r="H223" s="10"/>
      <c r="I223" s="57">
        <f t="shared" si="120"/>
        <v>0</v>
      </c>
      <c r="J223" s="1"/>
      <c r="K223" s="1"/>
      <c r="L223" s="1"/>
      <c r="M223" s="1"/>
      <c r="N223" s="1"/>
      <c r="O223" s="1"/>
      <c r="P223" s="1"/>
      <c r="Q223" s="1"/>
      <c r="R223" s="45">
        <f t="shared" si="118"/>
        <v>0</v>
      </c>
      <c r="S223" s="45"/>
      <c r="T223" s="45"/>
      <c r="U223" s="45"/>
      <c r="V223" s="45"/>
      <c r="W223" s="45"/>
      <c r="X223" s="45"/>
    </row>
    <row r="224" spans="1:24" x14ac:dyDescent="0.2">
      <c r="A224" s="6">
        <v>209</v>
      </c>
      <c r="B224" s="26" t="s">
        <v>212</v>
      </c>
      <c r="C224" s="56">
        <f t="shared" si="119"/>
        <v>0</v>
      </c>
      <c r="D224" s="10"/>
      <c r="E224" s="10"/>
      <c r="F224" s="10"/>
      <c r="G224" s="10"/>
      <c r="H224" s="10"/>
      <c r="I224" s="57">
        <f t="shared" si="120"/>
        <v>0</v>
      </c>
      <c r="J224" s="1"/>
      <c r="K224" s="1"/>
      <c r="L224" s="1"/>
      <c r="M224" s="1"/>
      <c r="N224" s="1"/>
      <c r="O224" s="1"/>
      <c r="P224" s="1"/>
      <c r="Q224" s="1"/>
      <c r="R224" s="45">
        <f t="shared" si="118"/>
        <v>0</v>
      </c>
      <c r="S224" s="45"/>
      <c r="T224" s="45"/>
      <c r="U224" s="45"/>
      <c r="V224" s="45"/>
      <c r="W224" s="45"/>
      <c r="X224" s="45"/>
    </row>
    <row r="225" spans="1:24" ht="14.25" x14ac:dyDescent="0.2">
      <c r="A225" s="47"/>
      <c r="B225" s="47" t="s">
        <v>213</v>
      </c>
      <c r="C225" s="48">
        <f>C226+C227+C228+C229+C230+C231+C232+C233</f>
        <v>0</v>
      </c>
      <c r="D225" s="48">
        <f t="shared" ref="D225:M225" si="121">D226+D227+D228+D229+D230+D231+D232+D233</f>
        <v>0</v>
      </c>
      <c r="E225" s="48">
        <f t="shared" si="121"/>
        <v>0</v>
      </c>
      <c r="F225" s="48">
        <f t="shared" si="121"/>
        <v>0</v>
      </c>
      <c r="G225" s="48">
        <f t="shared" si="121"/>
        <v>0</v>
      </c>
      <c r="H225" s="48">
        <f t="shared" si="121"/>
        <v>0</v>
      </c>
      <c r="I225" s="48">
        <f t="shared" si="121"/>
        <v>0</v>
      </c>
      <c r="J225" s="48">
        <f t="shared" si="121"/>
        <v>0</v>
      </c>
      <c r="K225" s="48">
        <f t="shared" si="121"/>
        <v>0</v>
      </c>
      <c r="L225" s="48">
        <f t="shared" si="121"/>
        <v>0</v>
      </c>
      <c r="M225" s="48">
        <f t="shared" si="121"/>
        <v>0</v>
      </c>
      <c r="N225" s="48">
        <f t="shared" ref="N225:X225" si="122">N226+N227+N228+N229+N230+N231+N232+N233</f>
        <v>0</v>
      </c>
      <c r="O225" s="48">
        <f t="shared" si="122"/>
        <v>0</v>
      </c>
      <c r="P225" s="48">
        <f t="shared" si="122"/>
        <v>0</v>
      </c>
      <c r="Q225" s="48">
        <f t="shared" si="122"/>
        <v>0</v>
      </c>
      <c r="R225" s="48">
        <f t="shared" si="122"/>
        <v>0</v>
      </c>
      <c r="S225" s="48">
        <f t="shared" si="122"/>
        <v>0</v>
      </c>
      <c r="T225" s="48">
        <f t="shared" si="122"/>
        <v>0</v>
      </c>
      <c r="U225" s="48">
        <f t="shared" si="122"/>
        <v>0</v>
      </c>
      <c r="V225" s="48">
        <f t="shared" si="122"/>
        <v>0</v>
      </c>
      <c r="W225" s="48">
        <f t="shared" si="122"/>
        <v>0</v>
      </c>
      <c r="X225" s="48">
        <f t="shared" si="122"/>
        <v>0</v>
      </c>
    </row>
    <row r="226" spans="1:24" x14ac:dyDescent="0.2">
      <c r="A226" s="6">
        <v>210</v>
      </c>
      <c r="B226" s="27" t="s">
        <v>214</v>
      </c>
      <c r="C226" s="56">
        <f t="shared" ref="C226:C228" si="123">D226+E226+F226+G226+H226</f>
        <v>0</v>
      </c>
      <c r="D226" s="10"/>
      <c r="E226" s="10"/>
      <c r="F226" s="10"/>
      <c r="G226" s="10"/>
      <c r="H226" s="10"/>
      <c r="I226" s="57">
        <f t="shared" ref="I226:I228" si="124">J226+K226+L226+M226+N226</f>
        <v>0</v>
      </c>
      <c r="J226" s="1"/>
      <c r="K226" s="1"/>
      <c r="L226" s="1"/>
      <c r="M226" s="1"/>
      <c r="N226" s="1"/>
      <c r="O226" s="1"/>
      <c r="P226" s="1"/>
      <c r="Q226" s="1"/>
      <c r="R226" s="45">
        <f t="shared" si="118"/>
        <v>0</v>
      </c>
      <c r="S226" s="1"/>
      <c r="T226" s="1"/>
      <c r="U226" s="1"/>
      <c r="V226" s="1"/>
      <c r="W226" s="1"/>
      <c r="X226" s="1"/>
    </row>
    <row r="227" spans="1:24" x14ac:dyDescent="0.2">
      <c r="A227" s="6">
        <v>211</v>
      </c>
      <c r="B227" s="27" t="s">
        <v>215</v>
      </c>
      <c r="C227" s="56">
        <f t="shared" si="123"/>
        <v>0</v>
      </c>
      <c r="D227" s="10"/>
      <c r="E227" s="10"/>
      <c r="F227" s="10"/>
      <c r="G227" s="10"/>
      <c r="H227" s="10"/>
      <c r="I227" s="57">
        <f t="shared" si="124"/>
        <v>0</v>
      </c>
      <c r="J227" s="1"/>
      <c r="K227" s="1"/>
      <c r="L227" s="1"/>
      <c r="M227" s="1"/>
      <c r="N227" s="1"/>
      <c r="O227" s="1"/>
      <c r="P227" s="1"/>
      <c r="Q227" s="1"/>
      <c r="R227" s="45">
        <f t="shared" si="118"/>
        <v>0</v>
      </c>
      <c r="S227" s="1"/>
      <c r="T227" s="1"/>
      <c r="U227" s="1"/>
      <c r="V227" s="1"/>
      <c r="W227" s="1"/>
      <c r="X227" s="1"/>
    </row>
    <row r="228" spans="1:24" x14ac:dyDescent="0.2">
      <c r="A228" s="6">
        <v>212</v>
      </c>
      <c r="B228" s="27" t="s">
        <v>216</v>
      </c>
      <c r="C228" s="56">
        <f t="shared" si="123"/>
        <v>0</v>
      </c>
      <c r="D228" s="10"/>
      <c r="E228" s="10"/>
      <c r="F228" s="10"/>
      <c r="G228" s="10"/>
      <c r="H228" s="10"/>
      <c r="I228" s="57">
        <f t="shared" si="124"/>
        <v>0</v>
      </c>
      <c r="J228" s="1"/>
      <c r="K228" s="1"/>
      <c r="L228" s="1"/>
      <c r="M228" s="1"/>
      <c r="N228" s="1"/>
      <c r="O228" s="1"/>
      <c r="P228" s="1"/>
      <c r="Q228" s="1"/>
      <c r="R228" s="45">
        <f t="shared" si="118"/>
        <v>0</v>
      </c>
      <c r="S228" s="1"/>
      <c r="T228" s="1"/>
      <c r="U228" s="1"/>
      <c r="V228" s="1"/>
      <c r="W228" s="1"/>
      <c r="X228" s="1"/>
    </row>
    <row r="229" spans="1:24" x14ac:dyDescent="0.2">
      <c r="A229" s="6">
        <v>213</v>
      </c>
      <c r="B229" s="27" t="s">
        <v>217</v>
      </c>
      <c r="C229" s="56">
        <f t="shared" ref="C229:C233" si="125">D229+E229+F229+G229+H229</f>
        <v>0</v>
      </c>
      <c r="D229" s="10"/>
      <c r="E229" s="10"/>
      <c r="F229" s="10"/>
      <c r="G229" s="10"/>
      <c r="H229" s="10"/>
      <c r="I229" s="57">
        <f t="shared" ref="I229:I233" si="126">J229+K229+L229+M229+N229</f>
        <v>0</v>
      </c>
      <c r="J229" s="1"/>
      <c r="K229" s="1"/>
      <c r="L229" s="1"/>
      <c r="M229" s="1"/>
      <c r="N229" s="1"/>
      <c r="O229" s="1"/>
      <c r="P229" s="1"/>
      <c r="Q229" s="1"/>
      <c r="R229" s="45">
        <f t="shared" si="118"/>
        <v>0</v>
      </c>
      <c r="S229" s="1"/>
      <c r="T229" s="1"/>
      <c r="U229" s="1"/>
      <c r="V229" s="1"/>
      <c r="W229" s="1"/>
      <c r="X229" s="1"/>
    </row>
    <row r="230" spans="1:24" x14ac:dyDescent="0.2">
      <c r="A230" s="6">
        <v>214</v>
      </c>
      <c r="B230" s="27" t="s">
        <v>218</v>
      </c>
      <c r="C230" s="56">
        <f t="shared" si="125"/>
        <v>0</v>
      </c>
      <c r="D230" s="10"/>
      <c r="E230" s="10"/>
      <c r="F230" s="10"/>
      <c r="G230" s="10"/>
      <c r="H230" s="10"/>
      <c r="I230" s="57">
        <f t="shared" si="126"/>
        <v>0</v>
      </c>
      <c r="J230" s="1"/>
      <c r="K230" s="1"/>
      <c r="L230" s="1"/>
      <c r="M230" s="1"/>
      <c r="N230" s="1"/>
      <c r="O230" s="1"/>
      <c r="P230" s="1"/>
      <c r="Q230" s="1"/>
      <c r="R230" s="45">
        <f t="shared" si="118"/>
        <v>0</v>
      </c>
      <c r="S230" s="1"/>
      <c r="T230" s="1"/>
      <c r="U230" s="1"/>
      <c r="V230" s="1"/>
      <c r="W230" s="1"/>
      <c r="X230" s="1"/>
    </row>
    <row r="231" spans="1:24" x14ac:dyDescent="0.2">
      <c r="A231" s="6">
        <v>215</v>
      </c>
      <c r="B231" s="28" t="s">
        <v>219</v>
      </c>
      <c r="C231" s="56">
        <f t="shared" si="125"/>
        <v>0</v>
      </c>
      <c r="D231" s="10"/>
      <c r="E231" s="10"/>
      <c r="F231" s="10"/>
      <c r="G231" s="10"/>
      <c r="H231" s="10"/>
      <c r="I231" s="57">
        <f t="shared" si="126"/>
        <v>0</v>
      </c>
      <c r="J231" s="1"/>
      <c r="K231" s="1"/>
      <c r="L231" s="1"/>
      <c r="M231" s="1"/>
      <c r="N231" s="1"/>
      <c r="O231" s="1"/>
      <c r="P231" s="1"/>
      <c r="Q231" s="1"/>
      <c r="R231" s="45">
        <f t="shared" si="118"/>
        <v>0</v>
      </c>
      <c r="S231" s="1"/>
      <c r="T231" s="1"/>
      <c r="U231" s="1"/>
      <c r="V231" s="1"/>
      <c r="W231" s="1"/>
      <c r="X231" s="1"/>
    </row>
    <row r="232" spans="1:24" x14ac:dyDescent="0.2">
      <c r="A232" s="6">
        <v>216</v>
      </c>
      <c r="B232" s="28" t="s">
        <v>220</v>
      </c>
      <c r="C232" s="56">
        <f t="shared" si="125"/>
        <v>0</v>
      </c>
      <c r="D232" s="10"/>
      <c r="E232" s="10"/>
      <c r="F232" s="10"/>
      <c r="G232" s="10"/>
      <c r="H232" s="10"/>
      <c r="I232" s="57">
        <f t="shared" si="126"/>
        <v>0</v>
      </c>
      <c r="J232" s="1"/>
      <c r="K232" s="1"/>
      <c r="L232" s="1"/>
      <c r="M232" s="1"/>
      <c r="N232" s="1"/>
      <c r="O232" s="1"/>
      <c r="P232" s="1"/>
      <c r="Q232" s="1"/>
      <c r="R232" s="45">
        <f t="shared" si="118"/>
        <v>0</v>
      </c>
      <c r="S232" s="1"/>
      <c r="T232" s="1"/>
      <c r="U232" s="1"/>
      <c r="V232" s="1"/>
      <c r="W232" s="1"/>
      <c r="X232" s="1"/>
    </row>
    <row r="233" spans="1:24" x14ac:dyDescent="0.2">
      <c r="A233" s="6">
        <v>217</v>
      </c>
      <c r="B233" s="28" t="s">
        <v>221</v>
      </c>
      <c r="C233" s="56">
        <f t="shared" si="125"/>
        <v>0</v>
      </c>
      <c r="D233" s="10"/>
      <c r="E233" s="10"/>
      <c r="F233" s="10"/>
      <c r="G233" s="10"/>
      <c r="H233" s="10"/>
      <c r="I233" s="57">
        <f t="shared" si="126"/>
        <v>0</v>
      </c>
      <c r="J233" s="1"/>
      <c r="K233" s="1"/>
      <c r="L233" s="1"/>
      <c r="M233" s="1"/>
      <c r="N233" s="1"/>
      <c r="O233" s="1"/>
      <c r="P233" s="1"/>
      <c r="Q233" s="1"/>
      <c r="R233" s="45">
        <f t="shared" si="118"/>
        <v>0</v>
      </c>
      <c r="S233" s="1"/>
      <c r="T233" s="1"/>
      <c r="U233" s="1"/>
      <c r="V233" s="1"/>
      <c r="W233" s="1"/>
      <c r="X233" s="1"/>
    </row>
    <row r="234" spans="1:24" x14ac:dyDescent="0.2">
      <c r="C234" s="58">
        <f>SUM(C52:C54)</f>
        <v>77</v>
      </c>
    </row>
  </sheetData>
  <mergeCells count="14">
    <mergeCell ref="Y3:Y5"/>
    <mergeCell ref="A3:A5"/>
    <mergeCell ref="A6:X6"/>
    <mergeCell ref="I3:N3"/>
    <mergeCell ref="B2:Y2"/>
    <mergeCell ref="B3:B5"/>
    <mergeCell ref="O3:P3"/>
    <mergeCell ref="Q3:Q5"/>
    <mergeCell ref="R3:X3"/>
    <mergeCell ref="C3:H3"/>
    <mergeCell ref="C4:C5"/>
    <mergeCell ref="D4:H4"/>
    <mergeCell ref="I4:I5"/>
    <mergeCell ref="J4:N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2021-09-16T04:09:12Z</cp:lastPrinted>
  <dcterms:created xsi:type="dcterms:W3CDTF">2021-04-27T06:48:53Z</dcterms:created>
  <dcterms:modified xsi:type="dcterms:W3CDTF">2023-08-28T07:40:23Z</dcterms:modified>
</cp:coreProperties>
</file>